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publicadministrationis-my.sharepoint.com/personal/bjorgvin_brynjolfsson_vegagerdin_is/Documents/Desktop/hafnir/"/>
    </mc:Choice>
  </mc:AlternateContent>
  <xr:revisionPtr revIDLastSave="0" documentId="8_{A50879A3-2C3F-4ABF-A1C7-0933B702689E}" xr6:coauthVersionLast="47" xr6:coauthVersionMax="47" xr10:uidLastSave="{00000000-0000-0000-0000-000000000000}"/>
  <bookViews>
    <workbookView xWindow="4635" yWindow="4635" windowWidth="28800" windowHeight="15345" xr2:uid="{00000000-000D-0000-FFFF-FFFF00000000}"/>
  </bookViews>
  <sheets>
    <sheet name="Áætlun" sheetId="1" r:id="rId1"/>
    <sheet name="Dæm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6" i="2" l="1"/>
  <c r="N15" i="1" l="1"/>
  <c r="N47" i="2" l="1"/>
  <c r="N50" i="2" s="1"/>
  <c r="N24" i="2"/>
  <c r="N41" i="2"/>
  <c r="N42" i="2" s="1"/>
  <c r="N49" i="1" l="1"/>
  <c r="N23" i="1"/>
  <c r="N40" i="1"/>
  <c r="N41" i="1" s="1"/>
</calcChain>
</file>

<file path=xl/sharedStrings.xml><?xml version="1.0" encoding="utf-8"?>
<sst xmlns="http://schemas.openxmlformats.org/spreadsheetml/2006/main" count="201" uniqueCount="60">
  <si>
    <t>Viðskiptaáætlun hafnaframkvæmdar</t>
  </si>
  <si>
    <t>Höfn:</t>
  </si>
  <si>
    <t>Útfyllt af:</t>
  </si>
  <si>
    <t>Dags.:</t>
  </si>
  <si>
    <t>vinsamlegast fyllið út óskyggða reiti hér að neðan</t>
  </si>
  <si>
    <t>Heiti verkefnis:</t>
  </si>
  <si>
    <t>Nánari lýsing:</t>
  </si>
  <si>
    <t>Áætlaður kostnaður við framkvæmd:</t>
  </si>
  <si>
    <t>fylla þarf út reiti í línum a) b) og c) hér að neðan</t>
  </si>
  <si>
    <t>x</t>
  </si>
  <si>
    <t>a)</t>
  </si>
  <si>
    <t>Heildarkostnaður hafnaframkvæmdar</t>
  </si>
  <si>
    <t>kr.</t>
  </si>
  <si>
    <t>b)</t>
  </si>
  <si>
    <t>áætlað styrkhlutfall</t>
  </si>
  <si>
    <t>%</t>
  </si>
  <si>
    <t>c)</t>
  </si>
  <si>
    <t>d)</t>
  </si>
  <si>
    <t>Hlutur hafnasjóðs í framkvæmdum (að frádregnum endurgreiddum virðisaukaskatti)</t>
  </si>
  <si>
    <t>Fjármögnun verkefnis:</t>
  </si>
  <si>
    <t>fylla þarf út reiti a),b) og c).  athugið að fjármögnun sé jafnhá heildarkostnaði í lið 3 d hér að ofan</t>
  </si>
  <si>
    <t>með eigin fé</t>
  </si>
  <si>
    <t xml:space="preserve">með lánsfé </t>
  </si>
  <si>
    <t>með framlagi sveitarsjóðs</t>
  </si>
  <si>
    <t>Samtals fjármögnun verkefnis:</t>
  </si>
  <si>
    <r>
      <t xml:space="preserve">Áætluð </t>
    </r>
    <r>
      <rPr>
        <b/>
        <u/>
        <sz val="12"/>
        <rFont val="Arial"/>
        <family val="2"/>
      </rPr>
      <t>árleg</t>
    </r>
    <r>
      <rPr>
        <b/>
        <sz val="12"/>
        <rFont val="Arial"/>
        <family val="2"/>
      </rPr>
      <t xml:space="preserve"> áhrif framkvæmdar á rekstur hafnasjóðs:</t>
    </r>
  </si>
  <si>
    <t>fylla þarf út línur merktar [x] hér að neðan</t>
  </si>
  <si>
    <t>Tekjuaukning:</t>
  </si>
  <si>
    <t>aflagjöld</t>
  </si>
  <si>
    <t>vörugjöld</t>
  </si>
  <si>
    <t>önnur hafnagjöld (hver?)</t>
  </si>
  <si>
    <t>Aukinn rekstrarkostnaður:</t>
  </si>
  <si>
    <t>viðhaldskostnaður</t>
  </si>
  <si>
    <t>vinnulaun</t>
  </si>
  <si>
    <t>annað kostnaður (hver?)</t>
  </si>
  <si>
    <t>Lækkaður rekstrarkostnaður:</t>
  </si>
  <si>
    <t>Árlegar afskriftir heimahluta (m.v. við 30 ára endingatíma)</t>
  </si>
  <si>
    <t xml:space="preserve">Samtals áætluð áhrif framkvæmda á rekstur hafnasjóðs: (+ auknar tekjur) ( - aukin gjöld) </t>
  </si>
  <si>
    <r>
      <t xml:space="preserve">Áætluð </t>
    </r>
    <r>
      <rPr>
        <b/>
        <u/>
        <sz val="12"/>
        <rFont val="Arial"/>
        <family val="2"/>
      </rPr>
      <t>árleg</t>
    </r>
    <r>
      <rPr>
        <b/>
        <sz val="12"/>
        <rFont val="Arial"/>
        <family val="2"/>
      </rPr>
      <t xml:space="preserve"> áhrif framkvæmdar á sveitarfélag (umfram hafnasjóð):</t>
    </r>
  </si>
  <si>
    <t>fylla þarf út reiti a), b) &amp; c) hér að neðan</t>
  </si>
  <si>
    <t>tekjuaukning vegna aukinna umsvifa (s.s. útsvar)</t>
  </si>
  <si>
    <t xml:space="preserve">b) </t>
  </si>
  <si>
    <t>dregur úr hættu á tjóni</t>
  </si>
  <si>
    <t>önnur afleidd áhrif hafnarframkvæmdar</t>
  </si>
  <si>
    <t>áætluð árleg áhrif samtals</t>
  </si>
  <si>
    <t>Athugasemdir:</t>
  </si>
  <si>
    <t xml:space="preserve">  Vegagerðin</t>
  </si>
  <si>
    <t>Hólmavík (2007)</t>
  </si>
  <si>
    <t>Bæta aðstöðu smábáta</t>
  </si>
  <si>
    <t>200 tonn af fiski árlega á 180 kr og 1,6% aflagjald</t>
  </si>
  <si>
    <t>enginn viðbótarkostnaður</t>
  </si>
  <si>
    <t>óbreytt viðhald</t>
  </si>
  <si>
    <t xml:space="preserve">3 ný störf við veiðar @450 þ </t>
  </si>
  <si>
    <t>Ný flotbryggja</t>
  </si>
  <si>
    <t>Framkvæmd er ekki einungis arðbær vegna aukinna tekna, heldur einnig nauðsynleg gagnvart þjónustu við núverandi heimaflota</t>
  </si>
  <si>
    <t>Áætlað styrkhlutfall</t>
  </si>
  <si>
    <t>VG</t>
  </si>
  <si>
    <t>Suðurhraun 3</t>
  </si>
  <si>
    <t>210 Garðabær</t>
  </si>
  <si>
    <r>
      <rPr>
        <b/>
        <sz val="12"/>
        <rFont val="Arial"/>
        <family val="2"/>
      </rPr>
      <t>Viðskiptaáætlun hafnaframkvæmdar</t>
    </r>
    <r>
      <rPr>
        <b/>
        <i/>
        <sz val="12"/>
        <rFont val="Arial"/>
        <family val="2"/>
      </rPr>
      <t xml:space="preserve">
</t>
    </r>
    <r>
      <rPr>
        <b/>
        <sz val="10"/>
        <rFont val="Arial"/>
        <family val="2"/>
      </rPr>
      <t>(EYD-3203)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</si>
</sst>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Red]\(#,##0\)"/>
  </numFmts>
  <fonts count="12" x14ac:knownFonts="1">
    <font>
      <sz val="11"/>
      <color theme="1"/>
      <name val="Calibri"/>
      <family val="2"/>
      <scheme val="minor"/>
    </font>
    <font>
      <sz val="10"/>
      <name val="Arial"/>
      <family val="2"/>
    </font>
    <font>
      <b/>
      <i/>
      <u/>
      <sz val="10"/>
      <name val="Arial"/>
      <family val="2"/>
    </font>
    <font>
      <b/>
      <i/>
      <u/>
      <sz val="14"/>
      <name val="Arial"/>
      <family val="2"/>
    </font>
    <font>
      <b/>
      <i/>
      <sz val="12"/>
      <name val="Arial"/>
      <family val="2"/>
    </font>
    <font>
      <b/>
      <i/>
      <sz val="10"/>
      <name val="Arial"/>
      <family val="2"/>
    </font>
    <font>
      <sz val="8"/>
      <name val="Arial"/>
      <family val="2"/>
    </font>
    <font>
      <sz val="7"/>
      <name val="Arial"/>
      <family val="2"/>
    </font>
    <font>
      <sz val="12"/>
      <name val="Arial"/>
      <family val="2"/>
    </font>
    <font>
      <b/>
      <sz val="12"/>
      <name val="Arial"/>
      <family val="2"/>
    </font>
    <font>
      <b/>
      <sz val="10"/>
      <name val="Arial"/>
      <family val="2"/>
    </font>
    <font>
      <b/>
      <u/>
      <sz val="12"/>
      <name val="Arial"/>
      <family val="2"/>
    </font>
  </fonts>
  <fills count="5">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FEDD00"/>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dotted">
        <color indexed="64"/>
      </top>
      <bottom/>
      <diagonal/>
    </border>
    <border>
      <left style="medium">
        <color indexed="64"/>
      </left>
      <right style="medium">
        <color indexed="64"/>
      </right>
      <top/>
      <bottom style="medium">
        <color indexed="64"/>
      </bottom>
      <diagonal/>
    </border>
    <border>
      <left/>
      <right style="medium">
        <color indexed="64"/>
      </right>
      <top/>
      <bottom style="dotted">
        <color indexed="64"/>
      </bottom>
      <diagonal/>
    </border>
    <border>
      <left style="medium">
        <color indexed="64"/>
      </left>
      <right style="medium">
        <color indexed="64"/>
      </right>
      <top/>
      <bottom/>
      <diagonal/>
    </border>
  </borders>
  <cellStyleXfs count="1">
    <xf numFmtId="0" fontId="0" fillId="0" borderId="0"/>
  </cellStyleXfs>
  <cellXfs count="184">
    <xf numFmtId="0" fontId="0" fillId="0" borderId="0" xfId="0"/>
    <xf numFmtId="0" fontId="1" fillId="0" borderId="0" xfId="0" applyFont="1"/>
    <xf numFmtId="0" fontId="2" fillId="0" borderId="0" xfId="0" applyFont="1"/>
    <xf numFmtId="0" fontId="1" fillId="2" borderId="1" xfId="0" applyFont="1" applyFill="1" applyBorder="1"/>
    <xf numFmtId="0" fontId="3" fillId="2" borderId="2" xfId="0" applyFont="1" applyFill="1" applyBorder="1"/>
    <xf numFmtId="0" fontId="2" fillId="2" borderId="2" xfId="0" applyFont="1" applyFill="1" applyBorder="1"/>
    <xf numFmtId="0" fontId="5" fillId="2" borderId="2" xfId="0" applyFont="1" applyFill="1" applyBorder="1" applyAlignment="1">
      <alignment horizontal="right"/>
    </xf>
    <xf numFmtId="0" fontId="5" fillId="0" borderId="2" xfId="0" applyFont="1" applyBorder="1" applyAlignment="1" applyProtection="1">
      <alignment horizontal="left"/>
      <protection locked="0"/>
    </xf>
    <xf numFmtId="0" fontId="1" fillId="0" borderId="2" xfId="0" applyFont="1" applyBorder="1" applyProtection="1">
      <protection locked="0"/>
    </xf>
    <xf numFmtId="0" fontId="1" fillId="0" borderId="5" xfId="0" applyFont="1" applyBorder="1" applyProtection="1">
      <protection locked="0"/>
    </xf>
    <xf numFmtId="0" fontId="1" fillId="2" borderId="6" xfId="0" applyFont="1" applyFill="1" applyBorder="1"/>
    <xf numFmtId="0" fontId="3" fillId="2" borderId="0" xfId="0" applyFont="1" applyFill="1"/>
    <xf numFmtId="0" fontId="2" fillId="2" borderId="0" xfId="0" applyFont="1" applyFill="1"/>
    <xf numFmtId="0" fontId="5" fillId="2" borderId="9" xfId="0" applyFont="1" applyFill="1" applyBorder="1" applyAlignment="1">
      <alignment horizontal="right"/>
    </xf>
    <xf numFmtId="0" fontId="5" fillId="0" borderId="10" xfId="0" applyFont="1" applyBorder="1" applyAlignment="1" applyProtection="1">
      <alignment horizontal="left"/>
      <protection locked="0"/>
    </xf>
    <xf numFmtId="0" fontId="1" fillId="0" borderId="10" xfId="0" applyFont="1" applyBorder="1" applyProtection="1">
      <protection locked="0"/>
    </xf>
    <xf numFmtId="0" fontId="1" fillId="0" borderId="11" xfId="0" applyFont="1" applyBorder="1" applyProtection="1">
      <protection locked="0"/>
    </xf>
    <xf numFmtId="0" fontId="1" fillId="2" borderId="12" xfId="0" applyFont="1" applyFill="1" applyBorder="1"/>
    <xf numFmtId="0" fontId="3" fillId="2" borderId="13" xfId="0" applyFont="1" applyFill="1" applyBorder="1"/>
    <xf numFmtId="0" fontId="2" fillId="2" borderId="13" xfId="0" applyFont="1" applyFill="1" applyBorder="1"/>
    <xf numFmtId="0" fontId="5" fillId="2" borderId="13" xfId="0" applyFont="1" applyFill="1" applyBorder="1" applyAlignment="1">
      <alignment horizontal="right"/>
    </xf>
    <xf numFmtId="14" fontId="5" fillId="0" borderId="13" xfId="0" applyNumberFormat="1" applyFont="1" applyBorder="1" applyAlignment="1" applyProtection="1">
      <alignment horizontal="left"/>
      <protection locked="0"/>
    </xf>
    <xf numFmtId="0" fontId="1" fillId="0" borderId="13" xfId="0" applyFont="1" applyBorder="1" applyProtection="1">
      <protection locked="0"/>
    </xf>
    <xf numFmtId="0" fontId="1" fillId="0" borderId="16" xfId="0" applyFont="1" applyBorder="1" applyProtection="1">
      <protection locked="0"/>
    </xf>
    <xf numFmtId="0" fontId="6" fillId="0" borderId="0" xfId="0" applyFont="1" applyAlignment="1">
      <alignment vertical="center"/>
    </xf>
    <xf numFmtId="0" fontId="8" fillId="2" borderId="10" xfId="0" applyFont="1" applyFill="1" applyBorder="1"/>
    <xf numFmtId="0" fontId="9" fillId="2" borderId="17" xfId="0" applyFont="1" applyFill="1" applyBorder="1"/>
    <xf numFmtId="0" fontId="8" fillId="2" borderId="17" xfId="0" applyFont="1" applyFill="1" applyBorder="1"/>
    <xf numFmtId="0" fontId="8" fillId="0" borderId="0" xfId="0" applyFont="1"/>
    <xf numFmtId="0" fontId="8" fillId="0" borderId="17" xfId="0" applyFont="1" applyBorder="1" applyProtection="1">
      <protection locked="0"/>
    </xf>
    <xf numFmtId="0" fontId="1" fillId="0" borderId="17" xfId="0" applyFont="1" applyBorder="1" applyProtection="1">
      <protection locked="0"/>
    </xf>
    <xf numFmtId="0" fontId="8" fillId="0" borderId="10" xfId="0" applyFont="1" applyBorder="1" applyProtection="1">
      <protection locked="0"/>
    </xf>
    <xf numFmtId="0" fontId="9" fillId="2" borderId="10" xfId="0" applyFont="1" applyFill="1" applyBorder="1"/>
    <xf numFmtId="0" fontId="8" fillId="0" borderId="18" xfId="0" applyFont="1" applyBorder="1" applyProtection="1">
      <protection locked="0"/>
    </xf>
    <xf numFmtId="0" fontId="1" fillId="0" borderId="18" xfId="0" applyFont="1" applyBorder="1" applyProtection="1">
      <protection locked="0"/>
    </xf>
    <xf numFmtId="3" fontId="8" fillId="2" borderId="10" xfId="0" applyNumberFormat="1" applyFont="1" applyFill="1" applyBorder="1"/>
    <xf numFmtId="0" fontId="1" fillId="2" borderId="10" xfId="0" applyFont="1" applyFill="1" applyBorder="1"/>
    <xf numFmtId="0" fontId="6" fillId="0" borderId="0" xfId="0" applyFont="1" applyAlignment="1">
      <alignment horizontal="center" vertical="center"/>
    </xf>
    <xf numFmtId="0" fontId="1" fillId="0" borderId="19" xfId="0" applyFont="1" applyBorder="1" applyAlignment="1">
      <alignment horizontal="center" vertical="top"/>
    </xf>
    <xf numFmtId="0" fontId="1" fillId="2" borderId="20" xfId="0" applyFont="1" applyFill="1" applyBorder="1"/>
    <xf numFmtId="0" fontId="8" fillId="2" borderId="20" xfId="0" applyFont="1" applyFill="1" applyBorder="1"/>
    <xf numFmtId="0" fontId="8" fillId="0" borderId="20" xfId="0" applyFont="1" applyBorder="1" applyProtection="1">
      <protection locked="0"/>
    </xf>
    <xf numFmtId="3" fontId="1" fillId="0" borderId="19" xfId="0" applyNumberFormat="1" applyFont="1" applyBorder="1" applyProtection="1">
      <protection locked="0"/>
    </xf>
    <xf numFmtId="0" fontId="1" fillId="0" borderId="0" xfId="0" applyFont="1" applyAlignment="1">
      <alignment horizontal="left"/>
    </xf>
    <xf numFmtId="0" fontId="1" fillId="2" borderId="0" xfId="0" applyFont="1" applyFill="1"/>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0" borderId="19" xfId="0" applyFont="1" applyBorder="1" applyAlignment="1" applyProtection="1">
      <alignment horizontal="center"/>
      <protection locked="0"/>
    </xf>
    <xf numFmtId="0" fontId="6" fillId="0" borderId="0" xfId="0" applyFont="1"/>
    <xf numFmtId="0" fontId="8" fillId="2" borderId="0" xfId="0" applyFont="1" applyFill="1"/>
    <xf numFmtId="0" fontId="1" fillId="2" borderId="22" xfId="0" applyFont="1" applyFill="1" applyBorder="1"/>
    <xf numFmtId="0" fontId="8" fillId="2" borderId="22" xfId="0" applyFont="1" applyFill="1" applyBorder="1"/>
    <xf numFmtId="164" fontId="10" fillId="2" borderId="23" xfId="0" applyNumberFormat="1" applyFont="1" applyFill="1" applyBorder="1"/>
    <xf numFmtId="0" fontId="1" fillId="0" borderId="0" xfId="0" applyFont="1" applyAlignment="1">
      <alignment horizontal="center"/>
    </xf>
    <xf numFmtId="0" fontId="7" fillId="0" borderId="0" xfId="0" applyFont="1" applyAlignment="1">
      <alignment horizontal="center" vertical="center"/>
    </xf>
    <xf numFmtId="0" fontId="1" fillId="0" borderId="19" xfId="0" applyFont="1" applyBorder="1" applyAlignment="1">
      <alignment horizontal="center"/>
    </xf>
    <xf numFmtId="0" fontId="8" fillId="0" borderId="20" xfId="0" applyFont="1" applyBorder="1" applyAlignment="1" applyProtection="1">
      <alignment horizontal="right"/>
      <protection locked="0"/>
    </xf>
    <xf numFmtId="0" fontId="1" fillId="0" borderId="20" xfId="0" applyFont="1" applyBorder="1" applyProtection="1">
      <protection locked="0"/>
    </xf>
    <xf numFmtId="0" fontId="8" fillId="0" borderId="22" xfId="0" applyFont="1" applyBorder="1" applyProtection="1">
      <protection locked="0"/>
    </xf>
    <xf numFmtId="0" fontId="1" fillId="0" borderId="22" xfId="0" applyFont="1" applyBorder="1" applyProtection="1">
      <protection locked="0"/>
    </xf>
    <xf numFmtId="3" fontId="10" fillId="2" borderId="24" xfId="0" applyNumberFormat="1" applyFont="1" applyFill="1" applyBorder="1"/>
    <xf numFmtId="0" fontId="7" fillId="0" borderId="18" xfId="0" applyFont="1" applyBorder="1" applyAlignment="1">
      <alignment vertical="center"/>
    </xf>
    <xf numFmtId="0" fontId="7" fillId="0" borderId="0" xfId="0" applyFont="1" applyAlignment="1">
      <alignment vertical="center"/>
    </xf>
    <xf numFmtId="0" fontId="8" fillId="0" borderId="0" xfId="0" applyFont="1" applyAlignment="1">
      <alignment horizontal="right"/>
    </xf>
    <xf numFmtId="0" fontId="8" fillId="0" borderId="20" xfId="0" applyFont="1" applyBorder="1" applyAlignment="1">
      <alignment horizontal="right"/>
    </xf>
    <xf numFmtId="3" fontId="1" fillId="0" borderId="25" xfId="0" applyNumberFormat="1" applyFont="1" applyBorder="1" applyProtection="1">
      <protection locked="0"/>
    </xf>
    <xf numFmtId="0" fontId="1" fillId="2" borderId="26" xfId="0" applyFont="1" applyFill="1" applyBorder="1" applyAlignment="1">
      <alignment horizontal="center" vertical="top"/>
    </xf>
    <xf numFmtId="0" fontId="8" fillId="0" borderId="27" xfId="0" applyFont="1" applyBorder="1" applyProtection="1">
      <protection locked="0"/>
    </xf>
    <xf numFmtId="0" fontId="8" fillId="0" borderId="27" xfId="0" applyFont="1" applyBorder="1" applyAlignment="1" applyProtection="1">
      <alignment horizontal="right"/>
      <protection locked="0"/>
    </xf>
    <xf numFmtId="0" fontId="1" fillId="0" borderId="0" xfId="0" applyFont="1" applyProtection="1">
      <protection locked="0"/>
    </xf>
    <xf numFmtId="0" fontId="8" fillId="0" borderId="22" xfId="0" applyFont="1" applyBorder="1" applyAlignment="1" applyProtection="1">
      <alignment horizontal="right"/>
      <protection locked="0"/>
    </xf>
    <xf numFmtId="3" fontId="1" fillId="0" borderId="28" xfId="0" applyNumberFormat="1" applyFont="1" applyBorder="1" applyProtection="1">
      <protection locked="0"/>
    </xf>
    <xf numFmtId="0" fontId="1" fillId="0" borderId="27" xfId="0" applyFont="1" applyBorder="1" applyProtection="1">
      <protection locked="0"/>
    </xf>
    <xf numFmtId="0" fontId="1" fillId="0" borderId="0" xfId="0" applyFont="1" applyAlignment="1">
      <alignment horizontal="center" vertical="top"/>
    </xf>
    <xf numFmtId="0" fontId="8" fillId="2" borderId="22" xfId="0" applyFont="1" applyFill="1" applyBorder="1" applyAlignment="1" applyProtection="1">
      <alignment horizontal="right"/>
      <protection locked="0"/>
    </xf>
    <xf numFmtId="3" fontId="1" fillId="2" borderId="28" xfId="0" applyNumberFormat="1" applyFont="1" applyFill="1" applyBorder="1"/>
    <xf numFmtId="164" fontId="10" fillId="2" borderId="24" xfId="0" applyNumberFormat="1" applyFont="1" applyFill="1" applyBorder="1"/>
    <xf numFmtId="0" fontId="8" fillId="0" borderId="29" xfId="0" applyFont="1" applyBorder="1" applyProtection="1">
      <protection locked="0"/>
    </xf>
    <xf numFmtId="0" fontId="8" fillId="0" borderId="21" xfId="0" applyFont="1" applyBorder="1" applyProtection="1">
      <protection locked="0"/>
    </xf>
    <xf numFmtId="3" fontId="1" fillId="0" borderId="30" xfId="0" applyNumberFormat="1" applyFont="1" applyBorder="1" applyProtection="1">
      <protection locked="0"/>
    </xf>
    <xf numFmtId="0" fontId="10" fillId="2" borderId="20" xfId="0" applyFont="1" applyFill="1" applyBorder="1"/>
    <xf numFmtId="0" fontId="10" fillId="2" borderId="22" xfId="0" applyFont="1" applyFill="1" applyBorder="1"/>
    <xf numFmtId="0" fontId="1" fillId="3" borderId="0" xfId="0" applyFont="1" applyFill="1"/>
    <xf numFmtId="0" fontId="1" fillId="3" borderId="10" xfId="0" applyFont="1" applyFill="1" applyBorder="1" applyProtection="1">
      <protection locked="0"/>
    </xf>
    <xf numFmtId="0" fontId="8" fillId="3" borderId="0" xfId="0" applyFont="1" applyFill="1"/>
    <xf numFmtId="0" fontId="1" fillId="3" borderId="0" xfId="0" applyFont="1" applyFill="1" applyAlignment="1">
      <alignment horizontal="left"/>
    </xf>
    <xf numFmtId="0" fontId="8" fillId="3" borderId="20" xfId="0" applyFont="1" applyFill="1" applyBorder="1" applyProtection="1">
      <protection locked="0"/>
    </xf>
    <xf numFmtId="0" fontId="8" fillId="3" borderId="29" xfId="0" applyFont="1" applyFill="1" applyBorder="1" applyProtection="1">
      <protection locked="0"/>
    </xf>
    <xf numFmtId="3" fontId="1" fillId="3" borderId="19" xfId="0" applyNumberFormat="1" applyFont="1" applyFill="1" applyBorder="1" applyProtection="1">
      <protection locked="0"/>
    </xf>
    <xf numFmtId="0" fontId="8" fillId="3" borderId="22" xfId="0" applyFont="1" applyFill="1" applyBorder="1" applyProtection="1">
      <protection locked="0"/>
    </xf>
    <xf numFmtId="0" fontId="8" fillId="3" borderId="21" xfId="0" applyFont="1" applyFill="1" applyBorder="1" applyProtection="1">
      <protection locked="0"/>
    </xf>
    <xf numFmtId="3" fontId="1" fillId="3" borderId="30" xfId="0" applyNumberFormat="1" applyFont="1" applyFill="1" applyBorder="1" applyProtection="1">
      <protection locked="0"/>
    </xf>
    <xf numFmtId="3" fontId="1" fillId="3" borderId="25" xfId="0" applyNumberFormat="1" applyFont="1" applyFill="1" applyBorder="1" applyProtection="1">
      <protection locked="0"/>
    </xf>
    <xf numFmtId="0" fontId="1" fillId="3" borderId="19" xfId="0" applyFont="1" applyFill="1" applyBorder="1" applyAlignment="1">
      <alignment horizontal="center"/>
    </xf>
    <xf numFmtId="0" fontId="1" fillId="3" borderId="0" xfId="0" applyFont="1" applyFill="1" applyAlignment="1">
      <alignment horizontal="center"/>
    </xf>
    <xf numFmtId="0" fontId="7" fillId="3" borderId="0" xfId="0" applyFont="1" applyFill="1" applyAlignment="1">
      <alignment horizontal="center" vertical="center"/>
    </xf>
    <xf numFmtId="0" fontId="8" fillId="3" borderId="20" xfId="0" applyFont="1" applyFill="1" applyBorder="1"/>
    <xf numFmtId="0" fontId="8" fillId="3" borderId="20" xfId="0" applyFont="1" applyFill="1" applyBorder="1" applyAlignment="1">
      <alignment horizontal="right"/>
    </xf>
    <xf numFmtId="0" fontId="8" fillId="3" borderId="20" xfId="0" applyFont="1" applyFill="1" applyBorder="1" applyAlignment="1" applyProtection="1">
      <alignment horizontal="right"/>
      <protection locked="0"/>
    </xf>
    <xf numFmtId="0" fontId="8" fillId="3" borderId="22" xfId="0" applyFont="1" applyFill="1" applyBorder="1" applyAlignment="1" applyProtection="1">
      <alignment horizontal="right"/>
      <protection locked="0"/>
    </xf>
    <xf numFmtId="0" fontId="1" fillId="3" borderId="0" xfId="0" applyFont="1" applyFill="1" applyProtection="1">
      <protection locked="0"/>
    </xf>
    <xf numFmtId="3" fontId="1" fillId="3" borderId="28" xfId="0" applyNumberFormat="1" applyFont="1" applyFill="1" applyBorder="1" applyProtection="1">
      <protection locked="0"/>
    </xf>
    <xf numFmtId="0" fontId="1" fillId="3" borderId="19" xfId="0" applyFont="1" applyFill="1" applyBorder="1" applyAlignment="1">
      <alignment horizontal="center" vertical="top"/>
    </xf>
    <xf numFmtId="0" fontId="1" fillId="3" borderId="0" xfId="0" applyFont="1" applyFill="1" applyAlignment="1">
      <alignment horizontal="center" vertical="top"/>
    </xf>
    <xf numFmtId="0" fontId="7" fillId="3" borderId="18" xfId="0" applyFont="1" applyFill="1" applyBorder="1" applyAlignment="1">
      <alignment vertical="center"/>
    </xf>
    <xf numFmtId="0" fontId="7" fillId="3" borderId="0" xfId="0" applyFont="1" applyFill="1" applyAlignment="1">
      <alignment vertical="center"/>
    </xf>
    <xf numFmtId="0" fontId="1" fillId="3" borderId="20" xfId="0" applyFont="1" applyFill="1" applyBorder="1" applyProtection="1">
      <protection locked="0"/>
    </xf>
    <xf numFmtId="0" fontId="1" fillId="3" borderId="22" xfId="0" applyFont="1" applyFill="1" applyBorder="1" applyProtection="1">
      <protection locked="0"/>
    </xf>
    <xf numFmtId="0" fontId="1" fillId="3" borderId="19" xfId="0" applyFont="1" applyFill="1" applyBorder="1" applyAlignment="1" applyProtection="1">
      <alignment horizontal="center"/>
      <protection locked="0"/>
    </xf>
    <xf numFmtId="0" fontId="6" fillId="3" borderId="0" xfId="0" applyFont="1" applyFill="1"/>
    <xf numFmtId="0" fontId="6" fillId="3" borderId="0" xfId="0" applyFont="1" applyFill="1" applyAlignment="1">
      <alignment vertical="center"/>
    </xf>
    <xf numFmtId="0" fontId="6" fillId="3" borderId="0" xfId="0" applyFont="1" applyFill="1" applyAlignment="1">
      <alignment horizontal="center" vertical="center"/>
    </xf>
    <xf numFmtId="0" fontId="8" fillId="3" borderId="18" xfId="0" applyFont="1" applyFill="1" applyBorder="1" applyProtection="1">
      <protection locked="0"/>
    </xf>
    <xf numFmtId="0" fontId="1" fillId="3" borderId="18" xfId="0" applyFont="1" applyFill="1" applyBorder="1" applyProtection="1">
      <protection locked="0"/>
    </xf>
    <xf numFmtId="0" fontId="8" fillId="3" borderId="17" xfId="0" applyFont="1" applyFill="1" applyBorder="1" applyProtection="1">
      <protection locked="0"/>
    </xf>
    <xf numFmtId="0" fontId="1" fillId="3" borderId="17" xfId="0" applyFont="1" applyFill="1" applyBorder="1" applyProtection="1">
      <protection locked="0"/>
    </xf>
    <xf numFmtId="0" fontId="8" fillId="3" borderId="10" xfId="0" applyFont="1" applyFill="1" applyBorder="1" applyProtection="1">
      <protection locked="0"/>
    </xf>
    <xf numFmtId="0" fontId="5" fillId="3" borderId="2" xfId="0" applyFont="1" applyFill="1" applyBorder="1" applyAlignment="1" applyProtection="1">
      <alignment horizontal="left"/>
      <protection locked="0"/>
    </xf>
    <xf numFmtId="0" fontId="1" fillId="3" borderId="2" xfId="0" applyFont="1" applyFill="1" applyBorder="1" applyProtection="1">
      <protection locked="0"/>
    </xf>
    <xf numFmtId="0" fontId="1" fillId="3" borderId="5" xfId="0" applyFont="1" applyFill="1" applyBorder="1" applyProtection="1">
      <protection locked="0"/>
    </xf>
    <xf numFmtId="0" fontId="5" fillId="3" borderId="10" xfId="0" applyFont="1" applyFill="1" applyBorder="1" applyAlignment="1" applyProtection="1">
      <alignment horizontal="left"/>
      <protection locked="0"/>
    </xf>
    <xf numFmtId="0" fontId="1" fillId="3" borderId="11" xfId="0" applyFont="1" applyFill="1" applyBorder="1" applyProtection="1">
      <protection locked="0"/>
    </xf>
    <xf numFmtId="14" fontId="5" fillId="3" borderId="13" xfId="0" applyNumberFormat="1" applyFont="1" applyFill="1" applyBorder="1" applyAlignment="1" applyProtection="1">
      <alignment horizontal="left"/>
      <protection locked="0"/>
    </xf>
    <xf numFmtId="0" fontId="1" fillId="3" borderId="13" xfId="0" applyFont="1" applyFill="1" applyBorder="1" applyProtection="1">
      <protection locked="0"/>
    </xf>
    <xf numFmtId="0" fontId="1" fillId="3" borderId="16" xfId="0" applyFont="1" applyFill="1" applyBorder="1" applyProtection="1">
      <protection locked="0"/>
    </xf>
    <xf numFmtId="0" fontId="2" fillId="3" borderId="0" xfId="0" applyFont="1" applyFill="1"/>
    <xf numFmtId="0" fontId="3" fillId="4" borderId="2" xfId="0" applyFont="1" applyFill="1" applyBorder="1"/>
    <xf numFmtId="0" fontId="2" fillId="4" borderId="2" xfId="0" applyFont="1" applyFill="1" applyBorder="1"/>
    <xf numFmtId="0" fontId="5" fillId="4" borderId="2" xfId="0" applyFont="1" applyFill="1" applyBorder="1" applyAlignment="1">
      <alignment horizontal="right"/>
    </xf>
    <xf numFmtId="0" fontId="3" fillId="4" borderId="0" xfId="0" applyFont="1" applyFill="1"/>
    <xf numFmtId="0" fontId="2" fillId="4" borderId="0" xfId="0" applyFont="1" applyFill="1"/>
    <xf numFmtId="0" fontId="5" fillId="4" borderId="9" xfId="0" applyFont="1" applyFill="1" applyBorder="1" applyAlignment="1">
      <alignment horizontal="right"/>
    </xf>
    <xf numFmtId="0" fontId="3" fillId="4" borderId="13" xfId="0" applyFont="1" applyFill="1" applyBorder="1"/>
    <xf numFmtId="0" fontId="2" fillId="4" borderId="13" xfId="0" applyFont="1" applyFill="1" applyBorder="1"/>
    <xf numFmtId="0" fontId="5" fillId="4" borderId="13" xfId="0" applyFont="1" applyFill="1" applyBorder="1" applyAlignment="1">
      <alignment horizontal="right"/>
    </xf>
    <xf numFmtId="0" fontId="8" fillId="4" borderId="10" xfId="0" applyFont="1" applyFill="1" applyBorder="1"/>
    <xf numFmtId="0" fontId="9" fillId="4" borderId="17" xfId="0" applyFont="1" applyFill="1" applyBorder="1"/>
    <xf numFmtId="0" fontId="8" fillId="4" borderId="17" xfId="0" applyFont="1" applyFill="1" applyBorder="1"/>
    <xf numFmtId="0" fontId="9" fillId="4" borderId="10" xfId="0" applyFont="1" applyFill="1" applyBorder="1"/>
    <xf numFmtId="3" fontId="8" fillId="4" borderId="10" xfId="0" applyNumberFormat="1" applyFont="1" applyFill="1" applyBorder="1"/>
    <xf numFmtId="0" fontId="1" fillId="4" borderId="10" xfId="0" applyFont="1" applyFill="1" applyBorder="1"/>
    <xf numFmtId="0" fontId="1" fillId="4" borderId="20" xfId="0" applyFont="1" applyFill="1" applyBorder="1"/>
    <xf numFmtId="164" fontId="10" fillId="4" borderId="23" xfId="0" applyNumberFormat="1" applyFont="1" applyFill="1" applyBorder="1"/>
    <xf numFmtId="0" fontId="1" fillId="4" borderId="0" xfId="0" applyFont="1" applyFill="1"/>
    <xf numFmtId="0" fontId="8" fillId="4" borderId="20" xfId="0" applyFont="1" applyFill="1" applyBorder="1"/>
    <xf numFmtId="0" fontId="1" fillId="4" borderId="20" xfId="0" applyFont="1" applyFill="1" applyBorder="1" applyAlignment="1">
      <alignment horizontal="center"/>
    </xf>
    <xf numFmtId="0" fontId="1" fillId="4" borderId="21" xfId="0" applyFont="1" applyFill="1" applyBorder="1" applyAlignment="1">
      <alignment horizontal="center"/>
    </xf>
    <xf numFmtId="0" fontId="1" fillId="4" borderId="22" xfId="0" applyFont="1" applyFill="1" applyBorder="1"/>
    <xf numFmtId="0" fontId="8" fillId="4" borderId="22" xfId="0" applyFont="1" applyFill="1" applyBorder="1"/>
    <xf numFmtId="3" fontId="10" fillId="4" borderId="24" xfId="0" applyNumberFormat="1" applyFont="1" applyFill="1" applyBorder="1"/>
    <xf numFmtId="0" fontId="10" fillId="4" borderId="0" xfId="0" applyFont="1" applyFill="1"/>
    <xf numFmtId="0" fontId="10" fillId="4" borderId="27" xfId="0" applyFont="1" applyFill="1" applyBorder="1"/>
    <xf numFmtId="0" fontId="1" fillId="4" borderId="27" xfId="0" applyFont="1" applyFill="1" applyBorder="1"/>
    <xf numFmtId="0" fontId="1" fillId="4" borderId="26" xfId="0" applyFont="1" applyFill="1" applyBorder="1" applyAlignment="1">
      <alignment horizontal="center" vertical="top"/>
    </xf>
    <xf numFmtId="0" fontId="8" fillId="4" borderId="0" xfId="0" applyFont="1" applyFill="1"/>
    <xf numFmtId="0" fontId="8" fillId="4" borderId="27" xfId="0" applyFont="1" applyFill="1" applyBorder="1"/>
    <xf numFmtId="0" fontId="8" fillId="4" borderId="22" xfId="0" applyFont="1" applyFill="1" applyBorder="1" applyAlignment="1" applyProtection="1">
      <alignment horizontal="right"/>
      <protection locked="0"/>
    </xf>
    <xf numFmtId="3" fontId="1" fillId="4" borderId="28" xfId="0" applyNumberFormat="1" applyFont="1" applyFill="1" applyBorder="1"/>
    <xf numFmtId="164" fontId="10" fillId="4" borderId="24" xfId="0" applyNumberFormat="1" applyFont="1" applyFill="1" applyBorder="1"/>
    <xf numFmtId="0" fontId="1" fillId="4" borderId="1" xfId="0" applyFont="1" applyFill="1" applyBorder="1" applyAlignment="1">
      <alignment horizontal="left"/>
    </xf>
    <xf numFmtId="0" fontId="1" fillId="4" borderId="6" xfId="0" applyFont="1" applyFill="1" applyBorder="1" applyAlignment="1">
      <alignment horizontal="left"/>
    </xf>
    <xf numFmtId="0" fontId="1" fillId="4" borderId="12" xfId="0" applyFont="1" applyFill="1" applyBorder="1" applyAlignment="1">
      <alignment horizontal="left"/>
    </xf>
    <xf numFmtId="0" fontId="7" fillId="0" borderId="10" xfId="0" applyFont="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xf>
    <xf numFmtId="0" fontId="7" fillId="0" borderId="17" xfId="0" applyFont="1" applyBorder="1" applyAlignment="1">
      <alignment horizontal="center" vertical="center"/>
    </xf>
    <xf numFmtId="0" fontId="7" fillId="3" borderId="10"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Alignment="1">
      <alignment horizontal="center" vertical="center"/>
    </xf>
    <xf numFmtId="0" fontId="4" fillId="2" borderId="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5" xfId="0" applyFont="1" applyFill="1" applyBorder="1" applyAlignment="1">
      <alignment horizontal="center" vertical="center"/>
    </xf>
    <xf numFmtId="0" fontId="7" fillId="3" borderId="17" xfId="0" applyFont="1" applyFill="1" applyBorder="1" applyAlignment="1">
      <alignment horizontal="center" vertical="center"/>
    </xf>
  </cellXfs>
  <cellStyles count="1">
    <cellStyle name="Normal" xfId="0" builtinId="0"/>
  </cellStyles>
  <dxfs count="2">
    <dxf>
      <fill>
        <patternFill>
          <bgColor indexed="10"/>
        </patternFill>
      </fill>
    </dxf>
    <dxf>
      <fill>
        <patternFill>
          <bgColor indexed="10"/>
        </patternFill>
      </fill>
    </dxf>
  </dxfs>
  <tableStyles count="0" defaultTableStyle="TableStyleMedium2" defaultPivotStyle="PivotStyleLight16"/>
  <colors>
    <mruColors>
      <color rgb="FFFEDD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430501</xdr:colOff>
      <xdr:row>1</xdr:row>
      <xdr:rowOff>40005</xdr:rowOff>
    </xdr:from>
    <xdr:to>
      <xdr:col>6</xdr:col>
      <xdr:colOff>593148</xdr:colOff>
      <xdr:row>3</xdr:row>
      <xdr:rowOff>182881</xdr:rowOff>
    </xdr:to>
    <xdr:pic>
      <xdr:nvPicPr>
        <xdr:cNvPr id="2" name="Picture 1">
          <a:extLst>
            <a:ext uri="{FF2B5EF4-FFF2-40B4-BE49-F238E27FC236}">
              <a16:creationId xmlns:a16="http://schemas.microsoft.com/office/drawing/2014/main" id="{B43E1615-20C7-02E6-F572-A1A197E69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6801" y="211455"/>
          <a:ext cx="715097" cy="590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57"/>
  <sheetViews>
    <sheetView showGridLines="0" tabSelected="1" zoomScaleNormal="100" workbookViewId="0">
      <selection activeCell="V9" sqref="V9"/>
    </sheetView>
  </sheetViews>
  <sheetFormatPr defaultRowHeight="12.75" x14ac:dyDescent="0.2"/>
  <cols>
    <col min="1" max="1" width="1.140625" style="1" customWidth="1"/>
    <col min="2" max="2" width="2.42578125" style="1" customWidth="1"/>
    <col min="3" max="3" width="3" style="1" customWidth="1"/>
    <col min="4" max="4" width="2.5703125" style="1" customWidth="1"/>
    <col min="5" max="5" width="3.7109375" style="1" customWidth="1"/>
    <col min="6" max="6" width="8.140625" style="1" customWidth="1"/>
    <col min="7" max="7" width="13.28515625" style="1" customWidth="1"/>
    <col min="8" max="8" width="7.85546875" style="1" customWidth="1"/>
    <col min="9" max="9" width="7.42578125" style="1" customWidth="1"/>
    <col min="10" max="10" width="4.28515625" style="1" customWidth="1"/>
    <col min="11" max="11" width="21.140625" style="1" customWidth="1"/>
    <col min="12" max="12" width="8.7109375" style="1" customWidth="1"/>
    <col min="13" max="13" width="10.140625" style="1" customWidth="1"/>
    <col min="14" max="14" width="11.5703125" style="1" customWidth="1"/>
    <col min="15" max="15" width="2.5703125" style="1" customWidth="1"/>
    <col min="16" max="256" width="9.140625" style="1"/>
    <col min="257" max="257" width="1.140625" style="1" customWidth="1"/>
    <col min="258" max="258" width="2.42578125" style="1" customWidth="1"/>
    <col min="259" max="259" width="3" style="1" customWidth="1"/>
    <col min="260" max="260" width="2.5703125" style="1" customWidth="1"/>
    <col min="261" max="261" width="3.7109375" style="1" customWidth="1"/>
    <col min="262" max="262" width="8.140625" style="1" customWidth="1"/>
    <col min="263" max="263" width="13.28515625" style="1" customWidth="1"/>
    <col min="264" max="264" width="7.85546875" style="1" customWidth="1"/>
    <col min="265" max="265" width="7.42578125" style="1" customWidth="1"/>
    <col min="266" max="266" width="4.28515625" style="1" customWidth="1"/>
    <col min="267" max="267" width="21.140625" style="1" customWidth="1"/>
    <col min="268" max="268" width="8.7109375" style="1" customWidth="1"/>
    <col min="269" max="269" width="10.140625" style="1" customWidth="1"/>
    <col min="270" max="270" width="11.5703125" style="1" customWidth="1"/>
    <col min="271" max="271" width="2.5703125" style="1" customWidth="1"/>
    <col min="272" max="512" width="9.140625" style="1"/>
    <col min="513" max="513" width="1.140625" style="1" customWidth="1"/>
    <col min="514" max="514" width="2.42578125" style="1" customWidth="1"/>
    <col min="515" max="515" width="3" style="1" customWidth="1"/>
    <col min="516" max="516" width="2.5703125" style="1" customWidth="1"/>
    <col min="517" max="517" width="3.7109375" style="1" customWidth="1"/>
    <col min="518" max="518" width="8.140625" style="1" customWidth="1"/>
    <col min="519" max="519" width="13.28515625" style="1" customWidth="1"/>
    <col min="520" max="520" width="7.85546875" style="1" customWidth="1"/>
    <col min="521" max="521" width="7.42578125" style="1" customWidth="1"/>
    <col min="522" max="522" width="4.28515625" style="1" customWidth="1"/>
    <col min="523" max="523" width="21.140625" style="1" customWidth="1"/>
    <col min="524" max="524" width="8.7109375" style="1" customWidth="1"/>
    <col min="525" max="525" width="10.140625" style="1" customWidth="1"/>
    <col min="526" max="526" width="11.5703125" style="1" customWidth="1"/>
    <col min="527" max="527" width="2.5703125" style="1" customWidth="1"/>
    <col min="528" max="768" width="9.140625" style="1"/>
    <col min="769" max="769" width="1.140625" style="1" customWidth="1"/>
    <col min="770" max="770" width="2.42578125" style="1" customWidth="1"/>
    <col min="771" max="771" width="3" style="1" customWidth="1"/>
    <col min="772" max="772" width="2.5703125" style="1" customWidth="1"/>
    <col min="773" max="773" width="3.7109375" style="1" customWidth="1"/>
    <col min="774" max="774" width="8.140625" style="1" customWidth="1"/>
    <col min="775" max="775" width="13.28515625" style="1" customWidth="1"/>
    <col min="776" max="776" width="7.85546875" style="1" customWidth="1"/>
    <col min="777" max="777" width="7.42578125" style="1" customWidth="1"/>
    <col min="778" max="778" width="4.28515625" style="1" customWidth="1"/>
    <col min="779" max="779" width="21.140625" style="1" customWidth="1"/>
    <col min="780" max="780" width="8.7109375" style="1" customWidth="1"/>
    <col min="781" max="781" width="10.140625" style="1" customWidth="1"/>
    <col min="782" max="782" width="11.5703125" style="1" customWidth="1"/>
    <col min="783" max="783" width="2.5703125" style="1" customWidth="1"/>
    <col min="784" max="1024" width="9.140625" style="1"/>
    <col min="1025" max="1025" width="1.140625" style="1" customWidth="1"/>
    <col min="1026" max="1026" width="2.42578125" style="1" customWidth="1"/>
    <col min="1027" max="1027" width="3" style="1" customWidth="1"/>
    <col min="1028" max="1028" width="2.5703125" style="1" customWidth="1"/>
    <col min="1029" max="1029" width="3.7109375" style="1" customWidth="1"/>
    <col min="1030" max="1030" width="8.140625" style="1" customWidth="1"/>
    <col min="1031" max="1031" width="13.28515625" style="1" customWidth="1"/>
    <col min="1032" max="1032" width="7.85546875" style="1" customWidth="1"/>
    <col min="1033" max="1033" width="7.42578125" style="1" customWidth="1"/>
    <col min="1034" max="1034" width="4.28515625" style="1" customWidth="1"/>
    <col min="1035" max="1035" width="21.140625" style="1" customWidth="1"/>
    <col min="1036" max="1036" width="8.7109375" style="1" customWidth="1"/>
    <col min="1037" max="1037" width="10.140625" style="1" customWidth="1"/>
    <col min="1038" max="1038" width="11.5703125" style="1" customWidth="1"/>
    <col min="1039" max="1039" width="2.5703125" style="1" customWidth="1"/>
    <col min="1040" max="1280" width="9.140625" style="1"/>
    <col min="1281" max="1281" width="1.140625" style="1" customWidth="1"/>
    <col min="1282" max="1282" width="2.42578125" style="1" customWidth="1"/>
    <col min="1283" max="1283" width="3" style="1" customWidth="1"/>
    <col min="1284" max="1284" width="2.5703125" style="1" customWidth="1"/>
    <col min="1285" max="1285" width="3.7109375" style="1" customWidth="1"/>
    <col min="1286" max="1286" width="8.140625" style="1" customWidth="1"/>
    <col min="1287" max="1287" width="13.28515625" style="1" customWidth="1"/>
    <col min="1288" max="1288" width="7.85546875" style="1" customWidth="1"/>
    <col min="1289" max="1289" width="7.42578125" style="1" customWidth="1"/>
    <col min="1290" max="1290" width="4.28515625" style="1" customWidth="1"/>
    <col min="1291" max="1291" width="21.140625" style="1" customWidth="1"/>
    <col min="1292" max="1292" width="8.7109375" style="1" customWidth="1"/>
    <col min="1293" max="1293" width="10.140625" style="1" customWidth="1"/>
    <col min="1294" max="1294" width="11.5703125" style="1" customWidth="1"/>
    <col min="1295" max="1295" width="2.5703125" style="1" customWidth="1"/>
    <col min="1296" max="1536" width="9.140625" style="1"/>
    <col min="1537" max="1537" width="1.140625" style="1" customWidth="1"/>
    <col min="1538" max="1538" width="2.42578125" style="1" customWidth="1"/>
    <col min="1539" max="1539" width="3" style="1" customWidth="1"/>
    <col min="1540" max="1540" width="2.5703125" style="1" customWidth="1"/>
    <col min="1541" max="1541" width="3.7109375" style="1" customWidth="1"/>
    <col min="1542" max="1542" width="8.140625" style="1" customWidth="1"/>
    <col min="1543" max="1543" width="13.28515625" style="1" customWidth="1"/>
    <col min="1544" max="1544" width="7.85546875" style="1" customWidth="1"/>
    <col min="1545" max="1545" width="7.42578125" style="1" customWidth="1"/>
    <col min="1546" max="1546" width="4.28515625" style="1" customWidth="1"/>
    <col min="1547" max="1547" width="21.140625" style="1" customWidth="1"/>
    <col min="1548" max="1548" width="8.7109375" style="1" customWidth="1"/>
    <col min="1549" max="1549" width="10.140625" style="1" customWidth="1"/>
    <col min="1550" max="1550" width="11.5703125" style="1" customWidth="1"/>
    <col min="1551" max="1551" width="2.5703125" style="1" customWidth="1"/>
    <col min="1552" max="1792" width="9.140625" style="1"/>
    <col min="1793" max="1793" width="1.140625" style="1" customWidth="1"/>
    <col min="1794" max="1794" width="2.42578125" style="1" customWidth="1"/>
    <col min="1795" max="1795" width="3" style="1" customWidth="1"/>
    <col min="1796" max="1796" width="2.5703125" style="1" customWidth="1"/>
    <col min="1797" max="1797" width="3.7109375" style="1" customWidth="1"/>
    <col min="1798" max="1798" width="8.140625" style="1" customWidth="1"/>
    <col min="1799" max="1799" width="13.28515625" style="1" customWidth="1"/>
    <col min="1800" max="1800" width="7.85546875" style="1" customWidth="1"/>
    <col min="1801" max="1801" width="7.42578125" style="1" customWidth="1"/>
    <col min="1802" max="1802" width="4.28515625" style="1" customWidth="1"/>
    <col min="1803" max="1803" width="21.140625" style="1" customWidth="1"/>
    <col min="1804" max="1804" width="8.7109375" style="1" customWidth="1"/>
    <col min="1805" max="1805" width="10.140625" style="1" customWidth="1"/>
    <col min="1806" max="1806" width="11.5703125" style="1" customWidth="1"/>
    <col min="1807" max="1807" width="2.5703125" style="1" customWidth="1"/>
    <col min="1808" max="2048" width="9.140625" style="1"/>
    <col min="2049" max="2049" width="1.140625" style="1" customWidth="1"/>
    <col min="2050" max="2050" width="2.42578125" style="1" customWidth="1"/>
    <col min="2051" max="2051" width="3" style="1" customWidth="1"/>
    <col min="2052" max="2052" width="2.5703125" style="1" customWidth="1"/>
    <col min="2053" max="2053" width="3.7109375" style="1" customWidth="1"/>
    <col min="2054" max="2054" width="8.140625" style="1" customWidth="1"/>
    <col min="2055" max="2055" width="13.28515625" style="1" customWidth="1"/>
    <col min="2056" max="2056" width="7.85546875" style="1" customWidth="1"/>
    <col min="2057" max="2057" width="7.42578125" style="1" customWidth="1"/>
    <col min="2058" max="2058" width="4.28515625" style="1" customWidth="1"/>
    <col min="2059" max="2059" width="21.140625" style="1" customWidth="1"/>
    <col min="2060" max="2060" width="8.7109375" style="1" customWidth="1"/>
    <col min="2061" max="2061" width="10.140625" style="1" customWidth="1"/>
    <col min="2062" max="2062" width="11.5703125" style="1" customWidth="1"/>
    <col min="2063" max="2063" width="2.5703125" style="1" customWidth="1"/>
    <col min="2064" max="2304" width="9.140625" style="1"/>
    <col min="2305" max="2305" width="1.140625" style="1" customWidth="1"/>
    <col min="2306" max="2306" width="2.42578125" style="1" customWidth="1"/>
    <col min="2307" max="2307" width="3" style="1" customWidth="1"/>
    <col min="2308" max="2308" width="2.5703125" style="1" customWidth="1"/>
    <col min="2309" max="2309" width="3.7109375" style="1" customWidth="1"/>
    <col min="2310" max="2310" width="8.140625" style="1" customWidth="1"/>
    <col min="2311" max="2311" width="13.28515625" style="1" customWidth="1"/>
    <col min="2312" max="2312" width="7.85546875" style="1" customWidth="1"/>
    <col min="2313" max="2313" width="7.42578125" style="1" customWidth="1"/>
    <col min="2314" max="2314" width="4.28515625" style="1" customWidth="1"/>
    <col min="2315" max="2315" width="21.140625" style="1" customWidth="1"/>
    <col min="2316" max="2316" width="8.7109375" style="1" customWidth="1"/>
    <col min="2317" max="2317" width="10.140625" style="1" customWidth="1"/>
    <col min="2318" max="2318" width="11.5703125" style="1" customWidth="1"/>
    <col min="2319" max="2319" width="2.5703125" style="1" customWidth="1"/>
    <col min="2320" max="2560" width="9.140625" style="1"/>
    <col min="2561" max="2561" width="1.140625" style="1" customWidth="1"/>
    <col min="2562" max="2562" width="2.42578125" style="1" customWidth="1"/>
    <col min="2563" max="2563" width="3" style="1" customWidth="1"/>
    <col min="2564" max="2564" width="2.5703125" style="1" customWidth="1"/>
    <col min="2565" max="2565" width="3.7109375" style="1" customWidth="1"/>
    <col min="2566" max="2566" width="8.140625" style="1" customWidth="1"/>
    <col min="2567" max="2567" width="13.28515625" style="1" customWidth="1"/>
    <col min="2568" max="2568" width="7.85546875" style="1" customWidth="1"/>
    <col min="2569" max="2569" width="7.42578125" style="1" customWidth="1"/>
    <col min="2570" max="2570" width="4.28515625" style="1" customWidth="1"/>
    <col min="2571" max="2571" width="21.140625" style="1" customWidth="1"/>
    <col min="2572" max="2572" width="8.7109375" style="1" customWidth="1"/>
    <col min="2573" max="2573" width="10.140625" style="1" customWidth="1"/>
    <col min="2574" max="2574" width="11.5703125" style="1" customWidth="1"/>
    <col min="2575" max="2575" width="2.5703125" style="1" customWidth="1"/>
    <col min="2576" max="2816" width="9.140625" style="1"/>
    <col min="2817" max="2817" width="1.140625" style="1" customWidth="1"/>
    <col min="2818" max="2818" width="2.42578125" style="1" customWidth="1"/>
    <col min="2819" max="2819" width="3" style="1" customWidth="1"/>
    <col min="2820" max="2820" width="2.5703125" style="1" customWidth="1"/>
    <col min="2821" max="2821" width="3.7109375" style="1" customWidth="1"/>
    <col min="2822" max="2822" width="8.140625" style="1" customWidth="1"/>
    <col min="2823" max="2823" width="13.28515625" style="1" customWidth="1"/>
    <col min="2824" max="2824" width="7.85546875" style="1" customWidth="1"/>
    <col min="2825" max="2825" width="7.42578125" style="1" customWidth="1"/>
    <col min="2826" max="2826" width="4.28515625" style="1" customWidth="1"/>
    <col min="2827" max="2827" width="21.140625" style="1" customWidth="1"/>
    <col min="2828" max="2828" width="8.7109375" style="1" customWidth="1"/>
    <col min="2829" max="2829" width="10.140625" style="1" customWidth="1"/>
    <col min="2830" max="2830" width="11.5703125" style="1" customWidth="1"/>
    <col min="2831" max="2831" width="2.5703125" style="1" customWidth="1"/>
    <col min="2832" max="3072" width="9.140625" style="1"/>
    <col min="3073" max="3073" width="1.140625" style="1" customWidth="1"/>
    <col min="3074" max="3074" width="2.42578125" style="1" customWidth="1"/>
    <col min="3075" max="3075" width="3" style="1" customWidth="1"/>
    <col min="3076" max="3076" width="2.5703125" style="1" customWidth="1"/>
    <col min="3077" max="3077" width="3.7109375" style="1" customWidth="1"/>
    <col min="3078" max="3078" width="8.140625" style="1" customWidth="1"/>
    <col min="3079" max="3079" width="13.28515625" style="1" customWidth="1"/>
    <col min="3080" max="3080" width="7.85546875" style="1" customWidth="1"/>
    <col min="3081" max="3081" width="7.42578125" style="1" customWidth="1"/>
    <col min="3082" max="3082" width="4.28515625" style="1" customWidth="1"/>
    <col min="3083" max="3083" width="21.140625" style="1" customWidth="1"/>
    <col min="3084" max="3084" width="8.7109375" style="1" customWidth="1"/>
    <col min="3085" max="3085" width="10.140625" style="1" customWidth="1"/>
    <col min="3086" max="3086" width="11.5703125" style="1" customWidth="1"/>
    <col min="3087" max="3087" width="2.5703125" style="1" customWidth="1"/>
    <col min="3088" max="3328" width="9.140625" style="1"/>
    <col min="3329" max="3329" width="1.140625" style="1" customWidth="1"/>
    <col min="3330" max="3330" width="2.42578125" style="1" customWidth="1"/>
    <col min="3331" max="3331" width="3" style="1" customWidth="1"/>
    <col min="3332" max="3332" width="2.5703125" style="1" customWidth="1"/>
    <col min="3333" max="3333" width="3.7109375" style="1" customWidth="1"/>
    <col min="3334" max="3334" width="8.140625" style="1" customWidth="1"/>
    <col min="3335" max="3335" width="13.28515625" style="1" customWidth="1"/>
    <col min="3336" max="3336" width="7.85546875" style="1" customWidth="1"/>
    <col min="3337" max="3337" width="7.42578125" style="1" customWidth="1"/>
    <col min="3338" max="3338" width="4.28515625" style="1" customWidth="1"/>
    <col min="3339" max="3339" width="21.140625" style="1" customWidth="1"/>
    <col min="3340" max="3340" width="8.7109375" style="1" customWidth="1"/>
    <col min="3341" max="3341" width="10.140625" style="1" customWidth="1"/>
    <col min="3342" max="3342" width="11.5703125" style="1" customWidth="1"/>
    <col min="3343" max="3343" width="2.5703125" style="1" customWidth="1"/>
    <col min="3344" max="3584" width="9.140625" style="1"/>
    <col min="3585" max="3585" width="1.140625" style="1" customWidth="1"/>
    <col min="3586" max="3586" width="2.42578125" style="1" customWidth="1"/>
    <col min="3587" max="3587" width="3" style="1" customWidth="1"/>
    <col min="3588" max="3588" width="2.5703125" style="1" customWidth="1"/>
    <col min="3589" max="3589" width="3.7109375" style="1" customWidth="1"/>
    <col min="3590" max="3590" width="8.140625" style="1" customWidth="1"/>
    <col min="3591" max="3591" width="13.28515625" style="1" customWidth="1"/>
    <col min="3592" max="3592" width="7.85546875" style="1" customWidth="1"/>
    <col min="3593" max="3593" width="7.42578125" style="1" customWidth="1"/>
    <col min="3594" max="3594" width="4.28515625" style="1" customWidth="1"/>
    <col min="3595" max="3595" width="21.140625" style="1" customWidth="1"/>
    <col min="3596" max="3596" width="8.7109375" style="1" customWidth="1"/>
    <col min="3597" max="3597" width="10.140625" style="1" customWidth="1"/>
    <col min="3598" max="3598" width="11.5703125" style="1" customWidth="1"/>
    <col min="3599" max="3599" width="2.5703125" style="1" customWidth="1"/>
    <col min="3600" max="3840" width="9.140625" style="1"/>
    <col min="3841" max="3841" width="1.140625" style="1" customWidth="1"/>
    <col min="3842" max="3842" width="2.42578125" style="1" customWidth="1"/>
    <col min="3843" max="3843" width="3" style="1" customWidth="1"/>
    <col min="3844" max="3844" width="2.5703125" style="1" customWidth="1"/>
    <col min="3845" max="3845" width="3.7109375" style="1" customWidth="1"/>
    <col min="3846" max="3846" width="8.140625" style="1" customWidth="1"/>
    <col min="3847" max="3847" width="13.28515625" style="1" customWidth="1"/>
    <col min="3848" max="3848" width="7.85546875" style="1" customWidth="1"/>
    <col min="3849" max="3849" width="7.42578125" style="1" customWidth="1"/>
    <col min="3850" max="3850" width="4.28515625" style="1" customWidth="1"/>
    <col min="3851" max="3851" width="21.140625" style="1" customWidth="1"/>
    <col min="3852" max="3852" width="8.7109375" style="1" customWidth="1"/>
    <col min="3853" max="3853" width="10.140625" style="1" customWidth="1"/>
    <col min="3854" max="3854" width="11.5703125" style="1" customWidth="1"/>
    <col min="3855" max="3855" width="2.5703125" style="1" customWidth="1"/>
    <col min="3856" max="4096" width="9.140625" style="1"/>
    <col min="4097" max="4097" width="1.140625" style="1" customWidth="1"/>
    <col min="4098" max="4098" width="2.42578125" style="1" customWidth="1"/>
    <col min="4099" max="4099" width="3" style="1" customWidth="1"/>
    <col min="4100" max="4100" width="2.5703125" style="1" customWidth="1"/>
    <col min="4101" max="4101" width="3.7109375" style="1" customWidth="1"/>
    <col min="4102" max="4102" width="8.140625" style="1" customWidth="1"/>
    <col min="4103" max="4103" width="13.28515625" style="1" customWidth="1"/>
    <col min="4104" max="4104" width="7.85546875" style="1" customWidth="1"/>
    <col min="4105" max="4105" width="7.42578125" style="1" customWidth="1"/>
    <col min="4106" max="4106" width="4.28515625" style="1" customWidth="1"/>
    <col min="4107" max="4107" width="21.140625" style="1" customWidth="1"/>
    <col min="4108" max="4108" width="8.7109375" style="1" customWidth="1"/>
    <col min="4109" max="4109" width="10.140625" style="1" customWidth="1"/>
    <col min="4110" max="4110" width="11.5703125" style="1" customWidth="1"/>
    <col min="4111" max="4111" width="2.5703125" style="1" customWidth="1"/>
    <col min="4112" max="4352" width="9.140625" style="1"/>
    <col min="4353" max="4353" width="1.140625" style="1" customWidth="1"/>
    <col min="4354" max="4354" width="2.42578125" style="1" customWidth="1"/>
    <col min="4355" max="4355" width="3" style="1" customWidth="1"/>
    <col min="4356" max="4356" width="2.5703125" style="1" customWidth="1"/>
    <col min="4357" max="4357" width="3.7109375" style="1" customWidth="1"/>
    <col min="4358" max="4358" width="8.140625" style="1" customWidth="1"/>
    <col min="4359" max="4359" width="13.28515625" style="1" customWidth="1"/>
    <col min="4360" max="4360" width="7.85546875" style="1" customWidth="1"/>
    <col min="4361" max="4361" width="7.42578125" style="1" customWidth="1"/>
    <col min="4362" max="4362" width="4.28515625" style="1" customWidth="1"/>
    <col min="4363" max="4363" width="21.140625" style="1" customWidth="1"/>
    <col min="4364" max="4364" width="8.7109375" style="1" customWidth="1"/>
    <col min="4365" max="4365" width="10.140625" style="1" customWidth="1"/>
    <col min="4366" max="4366" width="11.5703125" style="1" customWidth="1"/>
    <col min="4367" max="4367" width="2.5703125" style="1" customWidth="1"/>
    <col min="4368" max="4608" width="9.140625" style="1"/>
    <col min="4609" max="4609" width="1.140625" style="1" customWidth="1"/>
    <col min="4610" max="4610" width="2.42578125" style="1" customWidth="1"/>
    <col min="4611" max="4611" width="3" style="1" customWidth="1"/>
    <col min="4612" max="4612" width="2.5703125" style="1" customWidth="1"/>
    <col min="4613" max="4613" width="3.7109375" style="1" customWidth="1"/>
    <col min="4614" max="4614" width="8.140625" style="1" customWidth="1"/>
    <col min="4615" max="4615" width="13.28515625" style="1" customWidth="1"/>
    <col min="4616" max="4616" width="7.85546875" style="1" customWidth="1"/>
    <col min="4617" max="4617" width="7.42578125" style="1" customWidth="1"/>
    <col min="4618" max="4618" width="4.28515625" style="1" customWidth="1"/>
    <col min="4619" max="4619" width="21.140625" style="1" customWidth="1"/>
    <col min="4620" max="4620" width="8.7109375" style="1" customWidth="1"/>
    <col min="4621" max="4621" width="10.140625" style="1" customWidth="1"/>
    <col min="4622" max="4622" width="11.5703125" style="1" customWidth="1"/>
    <col min="4623" max="4623" width="2.5703125" style="1" customWidth="1"/>
    <col min="4624" max="4864" width="9.140625" style="1"/>
    <col min="4865" max="4865" width="1.140625" style="1" customWidth="1"/>
    <col min="4866" max="4866" width="2.42578125" style="1" customWidth="1"/>
    <col min="4867" max="4867" width="3" style="1" customWidth="1"/>
    <col min="4868" max="4868" width="2.5703125" style="1" customWidth="1"/>
    <col min="4869" max="4869" width="3.7109375" style="1" customWidth="1"/>
    <col min="4870" max="4870" width="8.140625" style="1" customWidth="1"/>
    <col min="4871" max="4871" width="13.28515625" style="1" customWidth="1"/>
    <col min="4872" max="4872" width="7.85546875" style="1" customWidth="1"/>
    <col min="4873" max="4873" width="7.42578125" style="1" customWidth="1"/>
    <col min="4874" max="4874" width="4.28515625" style="1" customWidth="1"/>
    <col min="4875" max="4875" width="21.140625" style="1" customWidth="1"/>
    <col min="4876" max="4876" width="8.7109375" style="1" customWidth="1"/>
    <col min="4877" max="4877" width="10.140625" style="1" customWidth="1"/>
    <col min="4878" max="4878" width="11.5703125" style="1" customWidth="1"/>
    <col min="4879" max="4879" width="2.5703125" style="1" customWidth="1"/>
    <col min="4880" max="5120" width="9.140625" style="1"/>
    <col min="5121" max="5121" width="1.140625" style="1" customWidth="1"/>
    <col min="5122" max="5122" width="2.42578125" style="1" customWidth="1"/>
    <col min="5123" max="5123" width="3" style="1" customWidth="1"/>
    <col min="5124" max="5124" width="2.5703125" style="1" customWidth="1"/>
    <col min="5125" max="5125" width="3.7109375" style="1" customWidth="1"/>
    <col min="5126" max="5126" width="8.140625" style="1" customWidth="1"/>
    <col min="5127" max="5127" width="13.28515625" style="1" customWidth="1"/>
    <col min="5128" max="5128" width="7.85546875" style="1" customWidth="1"/>
    <col min="5129" max="5129" width="7.42578125" style="1" customWidth="1"/>
    <col min="5130" max="5130" width="4.28515625" style="1" customWidth="1"/>
    <col min="5131" max="5131" width="21.140625" style="1" customWidth="1"/>
    <col min="5132" max="5132" width="8.7109375" style="1" customWidth="1"/>
    <col min="5133" max="5133" width="10.140625" style="1" customWidth="1"/>
    <col min="5134" max="5134" width="11.5703125" style="1" customWidth="1"/>
    <col min="5135" max="5135" width="2.5703125" style="1" customWidth="1"/>
    <col min="5136" max="5376" width="9.140625" style="1"/>
    <col min="5377" max="5377" width="1.140625" style="1" customWidth="1"/>
    <col min="5378" max="5378" width="2.42578125" style="1" customWidth="1"/>
    <col min="5379" max="5379" width="3" style="1" customWidth="1"/>
    <col min="5380" max="5380" width="2.5703125" style="1" customWidth="1"/>
    <col min="5381" max="5381" width="3.7109375" style="1" customWidth="1"/>
    <col min="5382" max="5382" width="8.140625" style="1" customWidth="1"/>
    <col min="5383" max="5383" width="13.28515625" style="1" customWidth="1"/>
    <col min="5384" max="5384" width="7.85546875" style="1" customWidth="1"/>
    <col min="5385" max="5385" width="7.42578125" style="1" customWidth="1"/>
    <col min="5386" max="5386" width="4.28515625" style="1" customWidth="1"/>
    <col min="5387" max="5387" width="21.140625" style="1" customWidth="1"/>
    <col min="5388" max="5388" width="8.7109375" style="1" customWidth="1"/>
    <col min="5389" max="5389" width="10.140625" style="1" customWidth="1"/>
    <col min="5390" max="5390" width="11.5703125" style="1" customWidth="1"/>
    <col min="5391" max="5391" width="2.5703125" style="1" customWidth="1"/>
    <col min="5392" max="5632" width="9.140625" style="1"/>
    <col min="5633" max="5633" width="1.140625" style="1" customWidth="1"/>
    <col min="5634" max="5634" width="2.42578125" style="1" customWidth="1"/>
    <col min="5635" max="5635" width="3" style="1" customWidth="1"/>
    <col min="5636" max="5636" width="2.5703125" style="1" customWidth="1"/>
    <col min="5637" max="5637" width="3.7109375" style="1" customWidth="1"/>
    <col min="5638" max="5638" width="8.140625" style="1" customWidth="1"/>
    <col min="5639" max="5639" width="13.28515625" style="1" customWidth="1"/>
    <col min="5640" max="5640" width="7.85546875" style="1" customWidth="1"/>
    <col min="5641" max="5641" width="7.42578125" style="1" customWidth="1"/>
    <col min="5642" max="5642" width="4.28515625" style="1" customWidth="1"/>
    <col min="5643" max="5643" width="21.140625" style="1" customWidth="1"/>
    <col min="5644" max="5644" width="8.7109375" style="1" customWidth="1"/>
    <col min="5645" max="5645" width="10.140625" style="1" customWidth="1"/>
    <col min="5646" max="5646" width="11.5703125" style="1" customWidth="1"/>
    <col min="5647" max="5647" width="2.5703125" style="1" customWidth="1"/>
    <col min="5648" max="5888" width="9.140625" style="1"/>
    <col min="5889" max="5889" width="1.140625" style="1" customWidth="1"/>
    <col min="5890" max="5890" width="2.42578125" style="1" customWidth="1"/>
    <col min="5891" max="5891" width="3" style="1" customWidth="1"/>
    <col min="5892" max="5892" width="2.5703125" style="1" customWidth="1"/>
    <col min="5893" max="5893" width="3.7109375" style="1" customWidth="1"/>
    <col min="5894" max="5894" width="8.140625" style="1" customWidth="1"/>
    <col min="5895" max="5895" width="13.28515625" style="1" customWidth="1"/>
    <col min="5896" max="5896" width="7.85546875" style="1" customWidth="1"/>
    <col min="5897" max="5897" width="7.42578125" style="1" customWidth="1"/>
    <col min="5898" max="5898" width="4.28515625" style="1" customWidth="1"/>
    <col min="5899" max="5899" width="21.140625" style="1" customWidth="1"/>
    <col min="5900" max="5900" width="8.7109375" style="1" customWidth="1"/>
    <col min="5901" max="5901" width="10.140625" style="1" customWidth="1"/>
    <col min="5902" max="5902" width="11.5703125" style="1" customWidth="1"/>
    <col min="5903" max="5903" width="2.5703125" style="1" customWidth="1"/>
    <col min="5904" max="6144" width="9.140625" style="1"/>
    <col min="6145" max="6145" width="1.140625" style="1" customWidth="1"/>
    <col min="6146" max="6146" width="2.42578125" style="1" customWidth="1"/>
    <col min="6147" max="6147" width="3" style="1" customWidth="1"/>
    <col min="6148" max="6148" width="2.5703125" style="1" customWidth="1"/>
    <col min="6149" max="6149" width="3.7109375" style="1" customWidth="1"/>
    <col min="6150" max="6150" width="8.140625" style="1" customWidth="1"/>
    <col min="6151" max="6151" width="13.28515625" style="1" customWidth="1"/>
    <col min="6152" max="6152" width="7.85546875" style="1" customWidth="1"/>
    <col min="6153" max="6153" width="7.42578125" style="1" customWidth="1"/>
    <col min="6154" max="6154" width="4.28515625" style="1" customWidth="1"/>
    <col min="6155" max="6155" width="21.140625" style="1" customWidth="1"/>
    <col min="6156" max="6156" width="8.7109375" style="1" customWidth="1"/>
    <col min="6157" max="6157" width="10.140625" style="1" customWidth="1"/>
    <col min="6158" max="6158" width="11.5703125" style="1" customWidth="1"/>
    <col min="6159" max="6159" width="2.5703125" style="1" customWidth="1"/>
    <col min="6160" max="6400" width="9.140625" style="1"/>
    <col min="6401" max="6401" width="1.140625" style="1" customWidth="1"/>
    <col min="6402" max="6402" width="2.42578125" style="1" customWidth="1"/>
    <col min="6403" max="6403" width="3" style="1" customWidth="1"/>
    <col min="6404" max="6404" width="2.5703125" style="1" customWidth="1"/>
    <col min="6405" max="6405" width="3.7109375" style="1" customWidth="1"/>
    <col min="6406" max="6406" width="8.140625" style="1" customWidth="1"/>
    <col min="6407" max="6407" width="13.28515625" style="1" customWidth="1"/>
    <col min="6408" max="6408" width="7.85546875" style="1" customWidth="1"/>
    <col min="6409" max="6409" width="7.42578125" style="1" customWidth="1"/>
    <col min="6410" max="6410" width="4.28515625" style="1" customWidth="1"/>
    <col min="6411" max="6411" width="21.140625" style="1" customWidth="1"/>
    <col min="6412" max="6412" width="8.7109375" style="1" customWidth="1"/>
    <col min="6413" max="6413" width="10.140625" style="1" customWidth="1"/>
    <col min="6414" max="6414" width="11.5703125" style="1" customWidth="1"/>
    <col min="6415" max="6415" width="2.5703125" style="1" customWidth="1"/>
    <col min="6416" max="6656" width="9.140625" style="1"/>
    <col min="6657" max="6657" width="1.140625" style="1" customWidth="1"/>
    <col min="6658" max="6658" width="2.42578125" style="1" customWidth="1"/>
    <col min="6659" max="6659" width="3" style="1" customWidth="1"/>
    <col min="6660" max="6660" width="2.5703125" style="1" customWidth="1"/>
    <col min="6661" max="6661" width="3.7109375" style="1" customWidth="1"/>
    <col min="6662" max="6662" width="8.140625" style="1" customWidth="1"/>
    <col min="6663" max="6663" width="13.28515625" style="1" customWidth="1"/>
    <col min="6664" max="6664" width="7.85546875" style="1" customWidth="1"/>
    <col min="6665" max="6665" width="7.42578125" style="1" customWidth="1"/>
    <col min="6666" max="6666" width="4.28515625" style="1" customWidth="1"/>
    <col min="6667" max="6667" width="21.140625" style="1" customWidth="1"/>
    <col min="6668" max="6668" width="8.7109375" style="1" customWidth="1"/>
    <col min="6669" max="6669" width="10.140625" style="1" customWidth="1"/>
    <col min="6670" max="6670" width="11.5703125" style="1" customWidth="1"/>
    <col min="6671" max="6671" width="2.5703125" style="1" customWidth="1"/>
    <col min="6672" max="6912" width="9.140625" style="1"/>
    <col min="6913" max="6913" width="1.140625" style="1" customWidth="1"/>
    <col min="6914" max="6914" width="2.42578125" style="1" customWidth="1"/>
    <col min="6915" max="6915" width="3" style="1" customWidth="1"/>
    <col min="6916" max="6916" width="2.5703125" style="1" customWidth="1"/>
    <col min="6917" max="6917" width="3.7109375" style="1" customWidth="1"/>
    <col min="6918" max="6918" width="8.140625" style="1" customWidth="1"/>
    <col min="6919" max="6919" width="13.28515625" style="1" customWidth="1"/>
    <col min="6920" max="6920" width="7.85546875" style="1" customWidth="1"/>
    <col min="6921" max="6921" width="7.42578125" style="1" customWidth="1"/>
    <col min="6922" max="6922" width="4.28515625" style="1" customWidth="1"/>
    <col min="6923" max="6923" width="21.140625" style="1" customWidth="1"/>
    <col min="6924" max="6924" width="8.7109375" style="1" customWidth="1"/>
    <col min="6925" max="6925" width="10.140625" style="1" customWidth="1"/>
    <col min="6926" max="6926" width="11.5703125" style="1" customWidth="1"/>
    <col min="6927" max="6927" width="2.5703125" style="1" customWidth="1"/>
    <col min="6928" max="7168" width="9.140625" style="1"/>
    <col min="7169" max="7169" width="1.140625" style="1" customWidth="1"/>
    <col min="7170" max="7170" width="2.42578125" style="1" customWidth="1"/>
    <col min="7171" max="7171" width="3" style="1" customWidth="1"/>
    <col min="7172" max="7172" width="2.5703125" style="1" customWidth="1"/>
    <col min="7173" max="7173" width="3.7109375" style="1" customWidth="1"/>
    <col min="7174" max="7174" width="8.140625" style="1" customWidth="1"/>
    <col min="7175" max="7175" width="13.28515625" style="1" customWidth="1"/>
    <col min="7176" max="7176" width="7.85546875" style="1" customWidth="1"/>
    <col min="7177" max="7177" width="7.42578125" style="1" customWidth="1"/>
    <col min="7178" max="7178" width="4.28515625" style="1" customWidth="1"/>
    <col min="7179" max="7179" width="21.140625" style="1" customWidth="1"/>
    <col min="7180" max="7180" width="8.7109375" style="1" customWidth="1"/>
    <col min="7181" max="7181" width="10.140625" style="1" customWidth="1"/>
    <col min="7182" max="7182" width="11.5703125" style="1" customWidth="1"/>
    <col min="7183" max="7183" width="2.5703125" style="1" customWidth="1"/>
    <col min="7184" max="7424" width="9.140625" style="1"/>
    <col min="7425" max="7425" width="1.140625" style="1" customWidth="1"/>
    <col min="7426" max="7426" width="2.42578125" style="1" customWidth="1"/>
    <col min="7427" max="7427" width="3" style="1" customWidth="1"/>
    <col min="7428" max="7428" width="2.5703125" style="1" customWidth="1"/>
    <col min="7429" max="7429" width="3.7109375" style="1" customWidth="1"/>
    <col min="7430" max="7430" width="8.140625" style="1" customWidth="1"/>
    <col min="7431" max="7431" width="13.28515625" style="1" customWidth="1"/>
    <col min="7432" max="7432" width="7.85546875" style="1" customWidth="1"/>
    <col min="7433" max="7433" width="7.42578125" style="1" customWidth="1"/>
    <col min="7434" max="7434" width="4.28515625" style="1" customWidth="1"/>
    <col min="7435" max="7435" width="21.140625" style="1" customWidth="1"/>
    <col min="7436" max="7436" width="8.7109375" style="1" customWidth="1"/>
    <col min="7437" max="7437" width="10.140625" style="1" customWidth="1"/>
    <col min="7438" max="7438" width="11.5703125" style="1" customWidth="1"/>
    <col min="7439" max="7439" width="2.5703125" style="1" customWidth="1"/>
    <col min="7440" max="7680" width="9.140625" style="1"/>
    <col min="7681" max="7681" width="1.140625" style="1" customWidth="1"/>
    <col min="7682" max="7682" width="2.42578125" style="1" customWidth="1"/>
    <col min="7683" max="7683" width="3" style="1" customWidth="1"/>
    <col min="7684" max="7684" width="2.5703125" style="1" customWidth="1"/>
    <col min="7685" max="7685" width="3.7109375" style="1" customWidth="1"/>
    <col min="7686" max="7686" width="8.140625" style="1" customWidth="1"/>
    <col min="7687" max="7687" width="13.28515625" style="1" customWidth="1"/>
    <col min="7688" max="7688" width="7.85546875" style="1" customWidth="1"/>
    <col min="7689" max="7689" width="7.42578125" style="1" customWidth="1"/>
    <col min="7690" max="7690" width="4.28515625" style="1" customWidth="1"/>
    <col min="7691" max="7691" width="21.140625" style="1" customWidth="1"/>
    <col min="7692" max="7692" width="8.7109375" style="1" customWidth="1"/>
    <col min="7693" max="7693" width="10.140625" style="1" customWidth="1"/>
    <col min="7694" max="7694" width="11.5703125" style="1" customWidth="1"/>
    <col min="7695" max="7695" width="2.5703125" style="1" customWidth="1"/>
    <col min="7696" max="7936" width="9.140625" style="1"/>
    <col min="7937" max="7937" width="1.140625" style="1" customWidth="1"/>
    <col min="7938" max="7938" width="2.42578125" style="1" customWidth="1"/>
    <col min="7939" max="7939" width="3" style="1" customWidth="1"/>
    <col min="7940" max="7940" width="2.5703125" style="1" customWidth="1"/>
    <col min="7941" max="7941" width="3.7109375" style="1" customWidth="1"/>
    <col min="7942" max="7942" width="8.140625" style="1" customWidth="1"/>
    <col min="7943" max="7943" width="13.28515625" style="1" customWidth="1"/>
    <col min="7944" max="7944" width="7.85546875" style="1" customWidth="1"/>
    <col min="7945" max="7945" width="7.42578125" style="1" customWidth="1"/>
    <col min="7946" max="7946" width="4.28515625" style="1" customWidth="1"/>
    <col min="7947" max="7947" width="21.140625" style="1" customWidth="1"/>
    <col min="7948" max="7948" width="8.7109375" style="1" customWidth="1"/>
    <col min="7949" max="7949" width="10.140625" style="1" customWidth="1"/>
    <col min="7950" max="7950" width="11.5703125" style="1" customWidth="1"/>
    <col min="7951" max="7951" width="2.5703125" style="1" customWidth="1"/>
    <col min="7952" max="8192" width="9.140625" style="1"/>
    <col min="8193" max="8193" width="1.140625" style="1" customWidth="1"/>
    <col min="8194" max="8194" width="2.42578125" style="1" customWidth="1"/>
    <col min="8195" max="8195" width="3" style="1" customWidth="1"/>
    <col min="8196" max="8196" width="2.5703125" style="1" customWidth="1"/>
    <col min="8197" max="8197" width="3.7109375" style="1" customWidth="1"/>
    <col min="8198" max="8198" width="8.140625" style="1" customWidth="1"/>
    <col min="8199" max="8199" width="13.28515625" style="1" customWidth="1"/>
    <col min="8200" max="8200" width="7.85546875" style="1" customWidth="1"/>
    <col min="8201" max="8201" width="7.42578125" style="1" customWidth="1"/>
    <col min="8202" max="8202" width="4.28515625" style="1" customWidth="1"/>
    <col min="8203" max="8203" width="21.140625" style="1" customWidth="1"/>
    <col min="8204" max="8204" width="8.7109375" style="1" customWidth="1"/>
    <col min="8205" max="8205" width="10.140625" style="1" customWidth="1"/>
    <col min="8206" max="8206" width="11.5703125" style="1" customWidth="1"/>
    <col min="8207" max="8207" width="2.5703125" style="1" customWidth="1"/>
    <col min="8208" max="8448" width="9.140625" style="1"/>
    <col min="8449" max="8449" width="1.140625" style="1" customWidth="1"/>
    <col min="8450" max="8450" width="2.42578125" style="1" customWidth="1"/>
    <col min="8451" max="8451" width="3" style="1" customWidth="1"/>
    <col min="8452" max="8452" width="2.5703125" style="1" customWidth="1"/>
    <col min="8453" max="8453" width="3.7109375" style="1" customWidth="1"/>
    <col min="8454" max="8454" width="8.140625" style="1" customWidth="1"/>
    <col min="8455" max="8455" width="13.28515625" style="1" customWidth="1"/>
    <col min="8456" max="8456" width="7.85546875" style="1" customWidth="1"/>
    <col min="8457" max="8457" width="7.42578125" style="1" customWidth="1"/>
    <col min="8458" max="8458" width="4.28515625" style="1" customWidth="1"/>
    <col min="8459" max="8459" width="21.140625" style="1" customWidth="1"/>
    <col min="8460" max="8460" width="8.7109375" style="1" customWidth="1"/>
    <col min="8461" max="8461" width="10.140625" style="1" customWidth="1"/>
    <col min="8462" max="8462" width="11.5703125" style="1" customWidth="1"/>
    <col min="8463" max="8463" width="2.5703125" style="1" customWidth="1"/>
    <col min="8464" max="8704" width="9.140625" style="1"/>
    <col min="8705" max="8705" width="1.140625" style="1" customWidth="1"/>
    <col min="8706" max="8706" width="2.42578125" style="1" customWidth="1"/>
    <col min="8707" max="8707" width="3" style="1" customWidth="1"/>
    <col min="8708" max="8708" width="2.5703125" style="1" customWidth="1"/>
    <col min="8709" max="8709" width="3.7109375" style="1" customWidth="1"/>
    <col min="8710" max="8710" width="8.140625" style="1" customWidth="1"/>
    <col min="8711" max="8711" width="13.28515625" style="1" customWidth="1"/>
    <col min="8712" max="8712" width="7.85546875" style="1" customWidth="1"/>
    <col min="8713" max="8713" width="7.42578125" style="1" customWidth="1"/>
    <col min="8714" max="8714" width="4.28515625" style="1" customWidth="1"/>
    <col min="8715" max="8715" width="21.140625" style="1" customWidth="1"/>
    <col min="8716" max="8716" width="8.7109375" style="1" customWidth="1"/>
    <col min="8717" max="8717" width="10.140625" style="1" customWidth="1"/>
    <col min="8718" max="8718" width="11.5703125" style="1" customWidth="1"/>
    <col min="8719" max="8719" width="2.5703125" style="1" customWidth="1"/>
    <col min="8720" max="8960" width="9.140625" style="1"/>
    <col min="8961" max="8961" width="1.140625" style="1" customWidth="1"/>
    <col min="8962" max="8962" width="2.42578125" style="1" customWidth="1"/>
    <col min="8963" max="8963" width="3" style="1" customWidth="1"/>
    <col min="8964" max="8964" width="2.5703125" style="1" customWidth="1"/>
    <col min="8965" max="8965" width="3.7109375" style="1" customWidth="1"/>
    <col min="8966" max="8966" width="8.140625" style="1" customWidth="1"/>
    <col min="8967" max="8967" width="13.28515625" style="1" customWidth="1"/>
    <col min="8968" max="8968" width="7.85546875" style="1" customWidth="1"/>
    <col min="8969" max="8969" width="7.42578125" style="1" customWidth="1"/>
    <col min="8970" max="8970" width="4.28515625" style="1" customWidth="1"/>
    <col min="8971" max="8971" width="21.140625" style="1" customWidth="1"/>
    <col min="8972" max="8972" width="8.7109375" style="1" customWidth="1"/>
    <col min="8973" max="8973" width="10.140625" style="1" customWidth="1"/>
    <col min="8974" max="8974" width="11.5703125" style="1" customWidth="1"/>
    <col min="8975" max="8975" width="2.5703125" style="1" customWidth="1"/>
    <col min="8976" max="9216" width="9.140625" style="1"/>
    <col min="9217" max="9217" width="1.140625" style="1" customWidth="1"/>
    <col min="9218" max="9218" width="2.42578125" style="1" customWidth="1"/>
    <col min="9219" max="9219" width="3" style="1" customWidth="1"/>
    <col min="9220" max="9220" width="2.5703125" style="1" customWidth="1"/>
    <col min="9221" max="9221" width="3.7109375" style="1" customWidth="1"/>
    <col min="9222" max="9222" width="8.140625" style="1" customWidth="1"/>
    <col min="9223" max="9223" width="13.28515625" style="1" customWidth="1"/>
    <col min="9224" max="9224" width="7.85546875" style="1" customWidth="1"/>
    <col min="9225" max="9225" width="7.42578125" style="1" customWidth="1"/>
    <col min="9226" max="9226" width="4.28515625" style="1" customWidth="1"/>
    <col min="9227" max="9227" width="21.140625" style="1" customWidth="1"/>
    <col min="9228" max="9228" width="8.7109375" style="1" customWidth="1"/>
    <col min="9229" max="9229" width="10.140625" style="1" customWidth="1"/>
    <col min="9230" max="9230" width="11.5703125" style="1" customWidth="1"/>
    <col min="9231" max="9231" width="2.5703125" style="1" customWidth="1"/>
    <col min="9232" max="9472" width="9.140625" style="1"/>
    <col min="9473" max="9473" width="1.140625" style="1" customWidth="1"/>
    <col min="9474" max="9474" width="2.42578125" style="1" customWidth="1"/>
    <col min="9475" max="9475" width="3" style="1" customWidth="1"/>
    <col min="9476" max="9476" width="2.5703125" style="1" customWidth="1"/>
    <col min="9477" max="9477" width="3.7109375" style="1" customWidth="1"/>
    <col min="9478" max="9478" width="8.140625" style="1" customWidth="1"/>
    <col min="9479" max="9479" width="13.28515625" style="1" customWidth="1"/>
    <col min="9480" max="9480" width="7.85546875" style="1" customWidth="1"/>
    <col min="9481" max="9481" width="7.42578125" style="1" customWidth="1"/>
    <col min="9482" max="9482" width="4.28515625" style="1" customWidth="1"/>
    <col min="9483" max="9483" width="21.140625" style="1" customWidth="1"/>
    <col min="9484" max="9484" width="8.7109375" style="1" customWidth="1"/>
    <col min="9485" max="9485" width="10.140625" style="1" customWidth="1"/>
    <col min="9486" max="9486" width="11.5703125" style="1" customWidth="1"/>
    <col min="9487" max="9487" width="2.5703125" style="1" customWidth="1"/>
    <col min="9488" max="9728" width="9.140625" style="1"/>
    <col min="9729" max="9729" width="1.140625" style="1" customWidth="1"/>
    <col min="9730" max="9730" width="2.42578125" style="1" customWidth="1"/>
    <col min="9731" max="9731" width="3" style="1" customWidth="1"/>
    <col min="9732" max="9732" width="2.5703125" style="1" customWidth="1"/>
    <col min="9733" max="9733" width="3.7109375" style="1" customWidth="1"/>
    <col min="9734" max="9734" width="8.140625" style="1" customWidth="1"/>
    <col min="9735" max="9735" width="13.28515625" style="1" customWidth="1"/>
    <col min="9736" max="9736" width="7.85546875" style="1" customWidth="1"/>
    <col min="9737" max="9737" width="7.42578125" style="1" customWidth="1"/>
    <col min="9738" max="9738" width="4.28515625" style="1" customWidth="1"/>
    <col min="9739" max="9739" width="21.140625" style="1" customWidth="1"/>
    <col min="9740" max="9740" width="8.7109375" style="1" customWidth="1"/>
    <col min="9741" max="9741" width="10.140625" style="1" customWidth="1"/>
    <col min="9742" max="9742" width="11.5703125" style="1" customWidth="1"/>
    <col min="9743" max="9743" width="2.5703125" style="1" customWidth="1"/>
    <col min="9744" max="9984" width="9.140625" style="1"/>
    <col min="9985" max="9985" width="1.140625" style="1" customWidth="1"/>
    <col min="9986" max="9986" width="2.42578125" style="1" customWidth="1"/>
    <col min="9987" max="9987" width="3" style="1" customWidth="1"/>
    <col min="9988" max="9988" width="2.5703125" style="1" customWidth="1"/>
    <col min="9989" max="9989" width="3.7109375" style="1" customWidth="1"/>
    <col min="9990" max="9990" width="8.140625" style="1" customWidth="1"/>
    <col min="9991" max="9991" width="13.28515625" style="1" customWidth="1"/>
    <col min="9992" max="9992" width="7.85546875" style="1" customWidth="1"/>
    <col min="9993" max="9993" width="7.42578125" style="1" customWidth="1"/>
    <col min="9994" max="9994" width="4.28515625" style="1" customWidth="1"/>
    <col min="9995" max="9995" width="21.140625" style="1" customWidth="1"/>
    <col min="9996" max="9996" width="8.7109375" style="1" customWidth="1"/>
    <col min="9997" max="9997" width="10.140625" style="1" customWidth="1"/>
    <col min="9998" max="9998" width="11.5703125" style="1" customWidth="1"/>
    <col min="9999" max="9999" width="2.5703125" style="1" customWidth="1"/>
    <col min="10000" max="10240" width="9.140625" style="1"/>
    <col min="10241" max="10241" width="1.140625" style="1" customWidth="1"/>
    <col min="10242" max="10242" width="2.42578125" style="1" customWidth="1"/>
    <col min="10243" max="10243" width="3" style="1" customWidth="1"/>
    <col min="10244" max="10244" width="2.5703125" style="1" customWidth="1"/>
    <col min="10245" max="10245" width="3.7109375" style="1" customWidth="1"/>
    <col min="10246" max="10246" width="8.140625" style="1" customWidth="1"/>
    <col min="10247" max="10247" width="13.28515625" style="1" customWidth="1"/>
    <col min="10248" max="10248" width="7.85546875" style="1" customWidth="1"/>
    <col min="10249" max="10249" width="7.42578125" style="1" customWidth="1"/>
    <col min="10250" max="10250" width="4.28515625" style="1" customWidth="1"/>
    <col min="10251" max="10251" width="21.140625" style="1" customWidth="1"/>
    <col min="10252" max="10252" width="8.7109375" style="1" customWidth="1"/>
    <col min="10253" max="10253" width="10.140625" style="1" customWidth="1"/>
    <col min="10254" max="10254" width="11.5703125" style="1" customWidth="1"/>
    <col min="10255" max="10255" width="2.5703125" style="1" customWidth="1"/>
    <col min="10256" max="10496" width="9.140625" style="1"/>
    <col min="10497" max="10497" width="1.140625" style="1" customWidth="1"/>
    <col min="10498" max="10498" width="2.42578125" style="1" customWidth="1"/>
    <col min="10499" max="10499" width="3" style="1" customWidth="1"/>
    <col min="10500" max="10500" width="2.5703125" style="1" customWidth="1"/>
    <col min="10501" max="10501" width="3.7109375" style="1" customWidth="1"/>
    <col min="10502" max="10502" width="8.140625" style="1" customWidth="1"/>
    <col min="10503" max="10503" width="13.28515625" style="1" customWidth="1"/>
    <col min="10504" max="10504" width="7.85546875" style="1" customWidth="1"/>
    <col min="10505" max="10505" width="7.42578125" style="1" customWidth="1"/>
    <col min="10506" max="10506" width="4.28515625" style="1" customWidth="1"/>
    <col min="10507" max="10507" width="21.140625" style="1" customWidth="1"/>
    <col min="10508" max="10508" width="8.7109375" style="1" customWidth="1"/>
    <col min="10509" max="10509" width="10.140625" style="1" customWidth="1"/>
    <col min="10510" max="10510" width="11.5703125" style="1" customWidth="1"/>
    <col min="10511" max="10511" width="2.5703125" style="1" customWidth="1"/>
    <col min="10512" max="10752" width="9.140625" style="1"/>
    <col min="10753" max="10753" width="1.140625" style="1" customWidth="1"/>
    <col min="10754" max="10754" width="2.42578125" style="1" customWidth="1"/>
    <col min="10755" max="10755" width="3" style="1" customWidth="1"/>
    <col min="10756" max="10756" width="2.5703125" style="1" customWidth="1"/>
    <col min="10757" max="10757" width="3.7109375" style="1" customWidth="1"/>
    <col min="10758" max="10758" width="8.140625" style="1" customWidth="1"/>
    <col min="10759" max="10759" width="13.28515625" style="1" customWidth="1"/>
    <col min="10760" max="10760" width="7.85546875" style="1" customWidth="1"/>
    <col min="10761" max="10761" width="7.42578125" style="1" customWidth="1"/>
    <col min="10762" max="10762" width="4.28515625" style="1" customWidth="1"/>
    <col min="10763" max="10763" width="21.140625" style="1" customWidth="1"/>
    <col min="10764" max="10764" width="8.7109375" style="1" customWidth="1"/>
    <col min="10765" max="10765" width="10.140625" style="1" customWidth="1"/>
    <col min="10766" max="10766" width="11.5703125" style="1" customWidth="1"/>
    <col min="10767" max="10767" width="2.5703125" style="1" customWidth="1"/>
    <col min="10768" max="11008" width="9.140625" style="1"/>
    <col min="11009" max="11009" width="1.140625" style="1" customWidth="1"/>
    <col min="11010" max="11010" width="2.42578125" style="1" customWidth="1"/>
    <col min="11011" max="11011" width="3" style="1" customWidth="1"/>
    <col min="11012" max="11012" width="2.5703125" style="1" customWidth="1"/>
    <col min="11013" max="11013" width="3.7109375" style="1" customWidth="1"/>
    <col min="11014" max="11014" width="8.140625" style="1" customWidth="1"/>
    <col min="11015" max="11015" width="13.28515625" style="1" customWidth="1"/>
    <col min="11016" max="11016" width="7.85546875" style="1" customWidth="1"/>
    <col min="11017" max="11017" width="7.42578125" style="1" customWidth="1"/>
    <col min="11018" max="11018" width="4.28515625" style="1" customWidth="1"/>
    <col min="11019" max="11019" width="21.140625" style="1" customWidth="1"/>
    <col min="11020" max="11020" width="8.7109375" style="1" customWidth="1"/>
    <col min="11021" max="11021" width="10.140625" style="1" customWidth="1"/>
    <col min="11022" max="11022" width="11.5703125" style="1" customWidth="1"/>
    <col min="11023" max="11023" width="2.5703125" style="1" customWidth="1"/>
    <col min="11024" max="11264" width="9.140625" style="1"/>
    <col min="11265" max="11265" width="1.140625" style="1" customWidth="1"/>
    <col min="11266" max="11266" width="2.42578125" style="1" customWidth="1"/>
    <col min="11267" max="11267" width="3" style="1" customWidth="1"/>
    <col min="11268" max="11268" width="2.5703125" style="1" customWidth="1"/>
    <col min="11269" max="11269" width="3.7109375" style="1" customWidth="1"/>
    <col min="11270" max="11270" width="8.140625" style="1" customWidth="1"/>
    <col min="11271" max="11271" width="13.28515625" style="1" customWidth="1"/>
    <col min="11272" max="11272" width="7.85546875" style="1" customWidth="1"/>
    <col min="11273" max="11273" width="7.42578125" style="1" customWidth="1"/>
    <col min="11274" max="11274" width="4.28515625" style="1" customWidth="1"/>
    <col min="11275" max="11275" width="21.140625" style="1" customWidth="1"/>
    <col min="11276" max="11276" width="8.7109375" style="1" customWidth="1"/>
    <col min="11277" max="11277" width="10.140625" style="1" customWidth="1"/>
    <col min="11278" max="11278" width="11.5703125" style="1" customWidth="1"/>
    <col min="11279" max="11279" width="2.5703125" style="1" customWidth="1"/>
    <col min="11280" max="11520" width="9.140625" style="1"/>
    <col min="11521" max="11521" width="1.140625" style="1" customWidth="1"/>
    <col min="11522" max="11522" width="2.42578125" style="1" customWidth="1"/>
    <col min="11523" max="11523" width="3" style="1" customWidth="1"/>
    <col min="11524" max="11524" width="2.5703125" style="1" customWidth="1"/>
    <col min="11525" max="11525" width="3.7109375" style="1" customWidth="1"/>
    <col min="11526" max="11526" width="8.140625" style="1" customWidth="1"/>
    <col min="11527" max="11527" width="13.28515625" style="1" customWidth="1"/>
    <col min="11528" max="11528" width="7.85546875" style="1" customWidth="1"/>
    <col min="11529" max="11529" width="7.42578125" style="1" customWidth="1"/>
    <col min="11530" max="11530" width="4.28515625" style="1" customWidth="1"/>
    <col min="11531" max="11531" width="21.140625" style="1" customWidth="1"/>
    <col min="11532" max="11532" width="8.7109375" style="1" customWidth="1"/>
    <col min="11533" max="11533" width="10.140625" style="1" customWidth="1"/>
    <col min="11534" max="11534" width="11.5703125" style="1" customWidth="1"/>
    <col min="11535" max="11535" width="2.5703125" style="1" customWidth="1"/>
    <col min="11536" max="11776" width="9.140625" style="1"/>
    <col min="11777" max="11777" width="1.140625" style="1" customWidth="1"/>
    <col min="11778" max="11778" width="2.42578125" style="1" customWidth="1"/>
    <col min="11779" max="11779" width="3" style="1" customWidth="1"/>
    <col min="11780" max="11780" width="2.5703125" style="1" customWidth="1"/>
    <col min="11781" max="11781" width="3.7109375" style="1" customWidth="1"/>
    <col min="11782" max="11782" width="8.140625" style="1" customWidth="1"/>
    <col min="11783" max="11783" width="13.28515625" style="1" customWidth="1"/>
    <col min="11784" max="11784" width="7.85546875" style="1" customWidth="1"/>
    <col min="11785" max="11785" width="7.42578125" style="1" customWidth="1"/>
    <col min="11786" max="11786" width="4.28515625" style="1" customWidth="1"/>
    <col min="11787" max="11787" width="21.140625" style="1" customWidth="1"/>
    <col min="11788" max="11788" width="8.7109375" style="1" customWidth="1"/>
    <col min="11789" max="11789" width="10.140625" style="1" customWidth="1"/>
    <col min="11790" max="11790" width="11.5703125" style="1" customWidth="1"/>
    <col min="11791" max="11791" width="2.5703125" style="1" customWidth="1"/>
    <col min="11792" max="12032" width="9.140625" style="1"/>
    <col min="12033" max="12033" width="1.140625" style="1" customWidth="1"/>
    <col min="12034" max="12034" width="2.42578125" style="1" customWidth="1"/>
    <col min="12035" max="12035" width="3" style="1" customWidth="1"/>
    <col min="12036" max="12036" width="2.5703125" style="1" customWidth="1"/>
    <col min="12037" max="12037" width="3.7109375" style="1" customWidth="1"/>
    <col min="12038" max="12038" width="8.140625" style="1" customWidth="1"/>
    <col min="12039" max="12039" width="13.28515625" style="1" customWidth="1"/>
    <col min="12040" max="12040" width="7.85546875" style="1" customWidth="1"/>
    <col min="12041" max="12041" width="7.42578125" style="1" customWidth="1"/>
    <col min="12042" max="12042" width="4.28515625" style="1" customWidth="1"/>
    <col min="12043" max="12043" width="21.140625" style="1" customWidth="1"/>
    <col min="12044" max="12044" width="8.7109375" style="1" customWidth="1"/>
    <col min="12045" max="12045" width="10.140625" style="1" customWidth="1"/>
    <col min="12046" max="12046" width="11.5703125" style="1" customWidth="1"/>
    <col min="12047" max="12047" width="2.5703125" style="1" customWidth="1"/>
    <col min="12048" max="12288" width="9.140625" style="1"/>
    <col min="12289" max="12289" width="1.140625" style="1" customWidth="1"/>
    <col min="12290" max="12290" width="2.42578125" style="1" customWidth="1"/>
    <col min="12291" max="12291" width="3" style="1" customWidth="1"/>
    <col min="12292" max="12292" width="2.5703125" style="1" customWidth="1"/>
    <col min="12293" max="12293" width="3.7109375" style="1" customWidth="1"/>
    <col min="12294" max="12294" width="8.140625" style="1" customWidth="1"/>
    <col min="12295" max="12295" width="13.28515625" style="1" customWidth="1"/>
    <col min="12296" max="12296" width="7.85546875" style="1" customWidth="1"/>
    <col min="12297" max="12297" width="7.42578125" style="1" customWidth="1"/>
    <col min="12298" max="12298" width="4.28515625" style="1" customWidth="1"/>
    <col min="12299" max="12299" width="21.140625" style="1" customWidth="1"/>
    <col min="12300" max="12300" width="8.7109375" style="1" customWidth="1"/>
    <col min="12301" max="12301" width="10.140625" style="1" customWidth="1"/>
    <col min="12302" max="12302" width="11.5703125" style="1" customWidth="1"/>
    <col min="12303" max="12303" width="2.5703125" style="1" customWidth="1"/>
    <col min="12304" max="12544" width="9.140625" style="1"/>
    <col min="12545" max="12545" width="1.140625" style="1" customWidth="1"/>
    <col min="12546" max="12546" width="2.42578125" style="1" customWidth="1"/>
    <col min="12547" max="12547" width="3" style="1" customWidth="1"/>
    <col min="12548" max="12548" width="2.5703125" style="1" customWidth="1"/>
    <col min="12549" max="12549" width="3.7109375" style="1" customWidth="1"/>
    <col min="12550" max="12550" width="8.140625" style="1" customWidth="1"/>
    <col min="12551" max="12551" width="13.28515625" style="1" customWidth="1"/>
    <col min="12552" max="12552" width="7.85546875" style="1" customWidth="1"/>
    <col min="12553" max="12553" width="7.42578125" style="1" customWidth="1"/>
    <col min="12554" max="12554" width="4.28515625" style="1" customWidth="1"/>
    <col min="12555" max="12555" width="21.140625" style="1" customWidth="1"/>
    <col min="12556" max="12556" width="8.7109375" style="1" customWidth="1"/>
    <col min="12557" max="12557" width="10.140625" style="1" customWidth="1"/>
    <col min="12558" max="12558" width="11.5703125" style="1" customWidth="1"/>
    <col min="12559" max="12559" width="2.5703125" style="1" customWidth="1"/>
    <col min="12560" max="12800" width="9.140625" style="1"/>
    <col min="12801" max="12801" width="1.140625" style="1" customWidth="1"/>
    <col min="12802" max="12802" width="2.42578125" style="1" customWidth="1"/>
    <col min="12803" max="12803" width="3" style="1" customWidth="1"/>
    <col min="12804" max="12804" width="2.5703125" style="1" customWidth="1"/>
    <col min="12805" max="12805" width="3.7109375" style="1" customWidth="1"/>
    <col min="12806" max="12806" width="8.140625" style="1" customWidth="1"/>
    <col min="12807" max="12807" width="13.28515625" style="1" customWidth="1"/>
    <col min="12808" max="12808" width="7.85546875" style="1" customWidth="1"/>
    <col min="12809" max="12809" width="7.42578125" style="1" customWidth="1"/>
    <col min="12810" max="12810" width="4.28515625" style="1" customWidth="1"/>
    <col min="12811" max="12811" width="21.140625" style="1" customWidth="1"/>
    <col min="12812" max="12812" width="8.7109375" style="1" customWidth="1"/>
    <col min="12813" max="12813" width="10.140625" style="1" customWidth="1"/>
    <col min="12814" max="12814" width="11.5703125" style="1" customWidth="1"/>
    <col min="12815" max="12815" width="2.5703125" style="1" customWidth="1"/>
    <col min="12816" max="13056" width="9.140625" style="1"/>
    <col min="13057" max="13057" width="1.140625" style="1" customWidth="1"/>
    <col min="13058" max="13058" width="2.42578125" style="1" customWidth="1"/>
    <col min="13059" max="13059" width="3" style="1" customWidth="1"/>
    <col min="13060" max="13060" width="2.5703125" style="1" customWidth="1"/>
    <col min="13061" max="13061" width="3.7109375" style="1" customWidth="1"/>
    <col min="13062" max="13062" width="8.140625" style="1" customWidth="1"/>
    <col min="13063" max="13063" width="13.28515625" style="1" customWidth="1"/>
    <col min="13064" max="13064" width="7.85546875" style="1" customWidth="1"/>
    <col min="13065" max="13065" width="7.42578125" style="1" customWidth="1"/>
    <col min="13066" max="13066" width="4.28515625" style="1" customWidth="1"/>
    <col min="13067" max="13067" width="21.140625" style="1" customWidth="1"/>
    <col min="13068" max="13068" width="8.7109375" style="1" customWidth="1"/>
    <col min="13069" max="13069" width="10.140625" style="1" customWidth="1"/>
    <col min="13070" max="13070" width="11.5703125" style="1" customWidth="1"/>
    <col min="13071" max="13071" width="2.5703125" style="1" customWidth="1"/>
    <col min="13072" max="13312" width="9.140625" style="1"/>
    <col min="13313" max="13313" width="1.140625" style="1" customWidth="1"/>
    <col min="13314" max="13314" width="2.42578125" style="1" customWidth="1"/>
    <col min="13315" max="13315" width="3" style="1" customWidth="1"/>
    <col min="13316" max="13316" width="2.5703125" style="1" customWidth="1"/>
    <col min="13317" max="13317" width="3.7109375" style="1" customWidth="1"/>
    <col min="13318" max="13318" width="8.140625" style="1" customWidth="1"/>
    <col min="13319" max="13319" width="13.28515625" style="1" customWidth="1"/>
    <col min="13320" max="13320" width="7.85546875" style="1" customWidth="1"/>
    <col min="13321" max="13321" width="7.42578125" style="1" customWidth="1"/>
    <col min="13322" max="13322" width="4.28515625" style="1" customWidth="1"/>
    <col min="13323" max="13323" width="21.140625" style="1" customWidth="1"/>
    <col min="13324" max="13324" width="8.7109375" style="1" customWidth="1"/>
    <col min="13325" max="13325" width="10.140625" style="1" customWidth="1"/>
    <col min="13326" max="13326" width="11.5703125" style="1" customWidth="1"/>
    <col min="13327" max="13327" width="2.5703125" style="1" customWidth="1"/>
    <col min="13328" max="13568" width="9.140625" style="1"/>
    <col min="13569" max="13569" width="1.140625" style="1" customWidth="1"/>
    <col min="13570" max="13570" width="2.42578125" style="1" customWidth="1"/>
    <col min="13571" max="13571" width="3" style="1" customWidth="1"/>
    <col min="13572" max="13572" width="2.5703125" style="1" customWidth="1"/>
    <col min="13573" max="13573" width="3.7109375" style="1" customWidth="1"/>
    <col min="13574" max="13574" width="8.140625" style="1" customWidth="1"/>
    <col min="13575" max="13575" width="13.28515625" style="1" customWidth="1"/>
    <col min="13576" max="13576" width="7.85546875" style="1" customWidth="1"/>
    <col min="13577" max="13577" width="7.42578125" style="1" customWidth="1"/>
    <col min="13578" max="13578" width="4.28515625" style="1" customWidth="1"/>
    <col min="13579" max="13579" width="21.140625" style="1" customWidth="1"/>
    <col min="13580" max="13580" width="8.7109375" style="1" customWidth="1"/>
    <col min="13581" max="13581" width="10.140625" style="1" customWidth="1"/>
    <col min="13582" max="13582" width="11.5703125" style="1" customWidth="1"/>
    <col min="13583" max="13583" width="2.5703125" style="1" customWidth="1"/>
    <col min="13584" max="13824" width="9.140625" style="1"/>
    <col min="13825" max="13825" width="1.140625" style="1" customWidth="1"/>
    <col min="13826" max="13826" width="2.42578125" style="1" customWidth="1"/>
    <col min="13827" max="13827" width="3" style="1" customWidth="1"/>
    <col min="13828" max="13828" width="2.5703125" style="1" customWidth="1"/>
    <col min="13829" max="13829" width="3.7109375" style="1" customWidth="1"/>
    <col min="13830" max="13830" width="8.140625" style="1" customWidth="1"/>
    <col min="13831" max="13831" width="13.28515625" style="1" customWidth="1"/>
    <col min="13832" max="13832" width="7.85546875" style="1" customWidth="1"/>
    <col min="13833" max="13833" width="7.42578125" style="1" customWidth="1"/>
    <col min="13834" max="13834" width="4.28515625" style="1" customWidth="1"/>
    <col min="13835" max="13835" width="21.140625" style="1" customWidth="1"/>
    <col min="13836" max="13836" width="8.7109375" style="1" customWidth="1"/>
    <col min="13837" max="13837" width="10.140625" style="1" customWidth="1"/>
    <col min="13838" max="13838" width="11.5703125" style="1" customWidth="1"/>
    <col min="13839" max="13839" width="2.5703125" style="1" customWidth="1"/>
    <col min="13840" max="14080" width="9.140625" style="1"/>
    <col min="14081" max="14081" width="1.140625" style="1" customWidth="1"/>
    <col min="14082" max="14082" width="2.42578125" style="1" customWidth="1"/>
    <col min="14083" max="14083" width="3" style="1" customWidth="1"/>
    <col min="14084" max="14084" width="2.5703125" style="1" customWidth="1"/>
    <col min="14085" max="14085" width="3.7109375" style="1" customWidth="1"/>
    <col min="14086" max="14086" width="8.140625" style="1" customWidth="1"/>
    <col min="14087" max="14087" width="13.28515625" style="1" customWidth="1"/>
    <col min="14088" max="14088" width="7.85546875" style="1" customWidth="1"/>
    <col min="14089" max="14089" width="7.42578125" style="1" customWidth="1"/>
    <col min="14090" max="14090" width="4.28515625" style="1" customWidth="1"/>
    <col min="14091" max="14091" width="21.140625" style="1" customWidth="1"/>
    <col min="14092" max="14092" width="8.7109375" style="1" customWidth="1"/>
    <col min="14093" max="14093" width="10.140625" style="1" customWidth="1"/>
    <col min="14094" max="14094" width="11.5703125" style="1" customWidth="1"/>
    <col min="14095" max="14095" width="2.5703125" style="1" customWidth="1"/>
    <col min="14096" max="14336" width="9.140625" style="1"/>
    <col min="14337" max="14337" width="1.140625" style="1" customWidth="1"/>
    <col min="14338" max="14338" width="2.42578125" style="1" customWidth="1"/>
    <col min="14339" max="14339" width="3" style="1" customWidth="1"/>
    <col min="14340" max="14340" width="2.5703125" style="1" customWidth="1"/>
    <col min="14341" max="14341" width="3.7109375" style="1" customWidth="1"/>
    <col min="14342" max="14342" width="8.140625" style="1" customWidth="1"/>
    <col min="14343" max="14343" width="13.28515625" style="1" customWidth="1"/>
    <col min="14344" max="14344" width="7.85546875" style="1" customWidth="1"/>
    <col min="14345" max="14345" width="7.42578125" style="1" customWidth="1"/>
    <col min="14346" max="14346" width="4.28515625" style="1" customWidth="1"/>
    <col min="14347" max="14347" width="21.140625" style="1" customWidth="1"/>
    <col min="14348" max="14348" width="8.7109375" style="1" customWidth="1"/>
    <col min="14349" max="14349" width="10.140625" style="1" customWidth="1"/>
    <col min="14350" max="14350" width="11.5703125" style="1" customWidth="1"/>
    <col min="14351" max="14351" width="2.5703125" style="1" customWidth="1"/>
    <col min="14352" max="14592" width="9.140625" style="1"/>
    <col min="14593" max="14593" width="1.140625" style="1" customWidth="1"/>
    <col min="14594" max="14594" width="2.42578125" style="1" customWidth="1"/>
    <col min="14595" max="14595" width="3" style="1" customWidth="1"/>
    <col min="14596" max="14596" width="2.5703125" style="1" customWidth="1"/>
    <col min="14597" max="14597" width="3.7109375" style="1" customWidth="1"/>
    <col min="14598" max="14598" width="8.140625" style="1" customWidth="1"/>
    <col min="14599" max="14599" width="13.28515625" style="1" customWidth="1"/>
    <col min="14600" max="14600" width="7.85546875" style="1" customWidth="1"/>
    <col min="14601" max="14601" width="7.42578125" style="1" customWidth="1"/>
    <col min="14602" max="14602" width="4.28515625" style="1" customWidth="1"/>
    <col min="14603" max="14603" width="21.140625" style="1" customWidth="1"/>
    <col min="14604" max="14604" width="8.7109375" style="1" customWidth="1"/>
    <col min="14605" max="14605" width="10.140625" style="1" customWidth="1"/>
    <col min="14606" max="14606" width="11.5703125" style="1" customWidth="1"/>
    <col min="14607" max="14607" width="2.5703125" style="1" customWidth="1"/>
    <col min="14608" max="14848" width="9.140625" style="1"/>
    <col min="14849" max="14849" width="1.140625" style="1" customWidth="1"/>
    <col min="14850" max="14850" width="2.42578125" style="1" customWidth="1"/>
    <col min="14851" max="14851" width="3" style="1" customWidth="1"/>
    <col min="14852" max="14852" width="2.5703125" style="1" customWidth="1"/>
    <col min="14853" max="14853" width="3.7109375" style="1" customWidth="1"/>
    <col min="14854" max="14854" width="8.140625" style="1" customWidth="1"/>
    <col min="14855" max="14855" width="13.28515625" style="1" customWidth="1"/>
    <col min="14856" max="14856" width="7.85546875" style="1" customWidth="1"/>
    <col min="14857" max="14857" width="7.42578125" style="1" customWidth="1"/>
    <col min="14858" max="14858" width="4.28515625" style="1" customWidth="1"/>
    <col min="14859" max="14859" width="21.140625" style="1" customWidth="1"/>
    <col min="14860" max="14860" width="8.7109375" style="1" customWidth="1"/>
    <col min="14861" max="14861" width="10.140625" style="1" customWidth="1"/>
    <col min="14862" max="14862" width="11.5703125" style="1" customWidth="1"/>
    <col min="14863" max="14863" width="2.5703125" style="1" customWidth="1"/>
    <col min="14864" max="15104" width="9.140625" style="1"/>
    <col min="15105" max="15105" width="1.140625" style="1" customWidth="1"/>
    <col min="15106" max="15106" width="2.42578125" style="1" customWidth="1"/>
    <col min="15107" max="15107" width="3" style="1" customWidth="1"/>
    <col min="15108" max="15108" width="2.5703125" style="1" customWidth="1"/>
    <col min="15109" max="15109" width="3.7109375" style="1" customWidth="1"/>
    <col min="15110" max="15110" width="8.140625" style="1" customWidth="1"/>
    <col min="15111" max="15111" width="13.28515625" style="1" customWidth="1"/>
    <col min="15112" max="15112" width="7.85546875" style="1" customWidth="1"/>
    <col min="15113" max="15113" width="7.42578125" style="1" customWidth="1"/>
    <col min="15114" max="15114" width="4.28515625" style="1" customWidth="1"/>
    <col min="15115" max="15115" width="21.140625" style="1" customWidth="1"/>
    <col min="15116" max="15116" width="8.7109375" style="1" customWidth="1"/>
    <col min="15117" max="15117" width="10.140625" style="1" customWidth="1"/>
    <col min="15118" max="15118" width="11.5703125" style="1" customWidth="1"/>
    <col min="15119" max="15119" width="2.5703125" style="1" customWidth="1"/>
    <col min="15120" max="15360" width="9.140625" style="1"/>
    <col min="15361" max="15361" width="1.140625" style="1" customWidth="1"/>
    <col min="15362" max="15362" width="2.42578125" style="1" customWidth="1"/>
    <col min="15363" max="15363" width="3" style="1" customWidth="1"/>
    <col min="15364" max="15364" width="2.5703125" style="1" customWidth="1"/>
    <col min="15365" max="15365" width="3.7109375" style="1" customWidth="1"/>
    <col min="15366" max="15366" width="8.140625" style="1" customWidth="1"/>
    <col min="15367" max="15367" width="13.28515625" style="1" customWidth="1"/>
    <col min="15368" max="15368" width="7.85546875" style="1" customWidth="1"/>
    <col min="15369" max="15369" width="7.42578125" style="1" customWidth="1"/>
    <col min="15370" max="15370" width="4.28515625" style="1" customWidth="1"/>
    <col min="15371" max="15371" width="21.140625" style="1" customWidth="1"/>
    <col min="15372" max="15372" width="8.7109375" style="1" customWidth="1"/>
    <col min="15373" max="15373" width="10.140625" style="1" customWidth="1"/>
    <col min="15374" max="15374" width="11.5703125" style="1" customWidth="1"/>
    <col min="15375" max="15375" width="2.5703125" style="1" customWidth="1"/>
    <col min="15376" max="15616" width="9.140625" style="1"/>
    <col min="15617" max="15617" width="1.140625" style="1" customWidth="1"/>
    <col min="15618" max="15618" width="2.42578125" style="1" customWidth="1"/>
    <col min="15619" max="15619" width="3" style="1" customWidth="1"/>
    <col min="15620" max="15620" width="2.5703125" style="1" customWidth="1"/>
    <col min="15621" max="15621" width="3.7109375" style="1" customWidth="1"/>
    <col min="15622" max="15622" width="8.140625" style="1" customWidth="1"/>
    <col min="15623" max="15623" width="13.28515625" style="1" customWidth="1"/>
    <col min="15624" max="15624" width="7.85546875" style="1" customWidth="1"/>
    <col min="15625" max="15625" width="7.42578125" style="1" customWidth="1"/>
    <col min="15626" max="15626" width="4.28515625" style="1" customWidth="1"/>
    <col min="15627" max="15627" width="21.140625" style="1" customWidth="1"/>
    <col min="15628" max="15628" width="8.7109375" style="1" customWidth="1"/>
    <col min="15629" max="15629" width="10.140625" style="1" customWidth="1"/>
    <col min="15630" max="15630" width="11.5703125" style="1" customWidth="1"/>
    <col min="15631" max="15631" width="2.5703125" style="1" customWidth="1"/>
    <col min="15632" max="15872" width="9.140625" style="1"/>
    <col min="15873" max="15873" width="1.140625" style="1" customWidth="1"/>
    <col min="15874" max="15874" width="2.42578125" style="1" customWidth="1"/>
    <col min="15875" max="15875" width="3" style="1" customWidth="1"/>
    <col min="15876" max="15876" width="2.5703125" style="1" customWidth="1"/>
    <col min="15877" max="15877" width="3.7109375" style="1" customWidth="1"/>
    <col min="15878" max="15878" width="8.140625" style="1" customWidth="1"/>
    <col min="15879" max="15879" width="13.28515625" style="1" customWidth="1"/>
    <col min="15880" max="15880" width="7.85546875" style="1" customWidth="1"/>
    <col min="15881" max="15881" width="7.42578125" style="1" customWidth="1"/>
    <col min="15882" max="15882" width="4.28515625" style="1" customWidth="1"/>
    <col min="15883" max="15883" width="21.140625" style="1" customWidth="1"/>
    <col min="15884" max="15884" width="8.7109375" style="1" customWidth="1"/>
    <col min="15885" max="15885" width="10.140625" style="1" customWidth="1"/>
    <col min="15886" max="15886" width="11.5703125" style="1" customWidth="1"/>
    <col min="15887" max="15887" width="2.5703125" style="1" customWidth="1"/>
    <col min="15888" max="16128" width="9.140625" style="1"/>
    <col min="16129" max="16129" width="1.140625" style="1" customWidth="1"/>
    <col min="16130" max="16130" width="2.42578125" style="1" customWidth="1"/>
    <col min="16131" max="16131" width="3" style="1" customWidth="1"/>
    <col min="16132" max="16132" width="2.5703125" style="1" customWidth="1"/>
    <col min="16133" max="16133" width="3.7109375" style="1" customWidth="1"/>
    <col min="16134" max="16134" width="8.140625" style="1" customWidth="1"/>
    <col min="16135" max="16135" width="13.28515625" style="1" customWidth="1"/>
    <col min="16136" max="16136" width="7.85546875" style="1" customWidth="1"/>
    <col min="16137" max="16137" width="7.42578125" style="1" customWidth="1"/>
    <col min="16138" max="16138" width="4.28515625" style="1" customWidth="1"/>
    <col min="16139" max="16139" width="21.140625" style="1" customWidth="1"/>
    <col min="16140" max="16140" width="8.7109375" style="1" customWidth="1"/>
    <col min="16141" max="16141" width="10.140625" style="1" customWidth="1"/>
    <col min="16142" max="16142" width="11.5703125" style="1" customWidth="1"/>
    <col min="16143" max="16143" width="2.5703125" style="1" customWidth="1"/>
    <col min="16144" max="16384" width="9.140625" style="1"/>
  </cols>
  <sheetData>
    <row r="1" spans="2:21" ht="13.5" thickBot="1" x14ac:dyDescent="0.25">
      <c r="K1" s="2"/>
      <c r="L1" s="2"/>
      <c r="M1" s="2"/>
    </row>
    <row r="2" spans="2:21" ht="19.5" thickTop="1" x14ac:dyDescent="0.3">
      <c r="B2" s="159" t="s">
        <v>46</v>
      </c>
      <c r="C2" s="126"/>
      <c r="D2" s="127"/>
      <c r="E2" s="127"/>
      <c r="F2" s="127"/>
      <c r="G2" s="127"/>
      <c r="H2" s="163" t="s">
        <v>59</v>
      </c>
      <c r="I2" s="164"/>
      <c r="J2" s="164"/>
      <c r="K2" s="165"/>
      <c r="L2" s="128" t="s">
        <v>1</v>
      </c>
      <c r="M2" s="7"/>
      <c r="N2" s="8"/>
      <c r="O2" s="9"/>
    </row>
    <row r="3" spans="2:21" ht="18.75" x14ac:dyDescent="0.3">
      <c r="B3" s="160" t="s">
        <v>57</v>
      </c>
      <c r="C3" s="129"/>
      <c r="D3" s="130"/>
      <c r="E3" s="130"/>
      <c r="F3" s="130"/>
      <c r="G3" s="130"/>
      <c r="H3" s="166"/>
      <c r="I3" s="167"/>
      <c r="J3" s="167"/>
      <c r="K3" s="168"/>
      <c r="L3" s="131" t="s">
        <v>2</v>
      </c>
      <c r="M3" s="14"/>
      <c r="N3" s="15"/>
      <c r="O3" s="16"/>
    </row>
    <row r="4" spans="2:21" ht="19.5" thickBot="1" x14ac:dyDescent="0.35">
      <c r="B4" s="161" t="s">
        <v>58</v>
      </c>
      <c r="C4" s="132"/>
      <c r="D4" s="133"/>
      <c r="E4" s="133"/>
      <c r="F4" s="133"/>
      <c r="G4" s="133"/>
      <c r="H4" s="169"/>
      <c r="I4" s="170"/>
      <c r="J4" s="170"/>
      <c r="K4" s="171"/>
      <c r="L4" s="134" t="s">
        <v>3</v>
      </c>
      <c r="M4" s="21"/>
      <c r="N4" s="22"/>
      <c r="O4" s="23"/>
    </row>
    <row r="5" spans="2:21" ht="10.5" customHeight="1" thickTop="1" x14ac:dyDescent="0.2">
      <c r="B5" s="24"/>
      <c r="C5" s="172" t="s">
        <v>4</v>
      </c>
      <c r="D5" s="172"/>
      <c r="E5" s="172"/>
      <c r="F5" s="172"/>
      <c r="G5" s="172"/>
      <c r="H5" s="172"/>
      <c r="I5" s="172"/>
      <c r="J5" s="172"/>
      <c r="K5" s="172"/>
      <c r="L5" s="172"/>
      <c r="M5" s="172"/>
      <c r="N5" s="172"/>
      <c r="O5" s="24"/>
    </row>
    <row r="6" spans="2:21" ht="15.75" x14ac:dyDescent="0.25">
      <c r="B6" s="135">
        <v>1</v>
      </c>
      <c r="C6" s="136" t="s">
        <v>5</v>
      </c>
      <c r="D6" s="137"/>
      <c r="E6" s="137"/>
      <c r="F6" s="137"/>
      <c r="G6" s="28"/>
      <c r="H6" s="29"/>
      <c r="I6" s="29"/>
      <c r="J6" s="30"/>
      <c r="K6" s="29"/>
      <c r="L6" s="29"/>
      <c r="M6" s="29"/>
      <c r="N6" s="30"/>
      <c r="O6" s="30"/>
    </row>
    <row r="7" spans="2:21" ht="15" x14ac:dyDescent="0.2">
      <c r="B7" s="28"/>
      <c r="C7" s="28"/>
      <c r="D7" s="28"/>
      <c r="E7" s="28"/>
      <c r="F7" s="28"/>
      <c r="G7" s="28"/>
      <c r="H7" s="31"/>
      <c r="I7" s="31"/>
      <c r="J7" s="31"/>
      <c r="K7" s="31"/>
      <c r="L7" s="31"/>
      <c r="M7" s="31"/>
      <c r="N7" s="31"/>
      <c r="O7" s="31"/>
    </row>
    <row r="8" spans="2:21" ht="15.75" x14ac:dyDescent="0.25">
      <c r="B8" s="135">
        <v>2</v>
      </c>
      <c r="C8" s="138" t="s">
        <v>6</v>
      </c>
      <c r="D8" s="135"/>
      <c r="E8" s="135"/>
      <c r="F8" s="135"/>
      <c r="G8" s="28"/>
      <c r="H8" s="29"/>
      <c r="I8" s="29"/>
      <c r="J8" s="30"/>
      <c r="K8" s="29"/>
      <c r="L8" s="29"/>
      <c r="M8" s="29"/>
      <c r="N8" s="30"/>
      <c r="O8" s="29"/>
    </row>
    <row r="9" spans="2:21" ht="15" x14ac:dyDescent="0.2">
      <c r="B9" s="28"/>
      <c r="C9" s="28"/>
      <c r="D9" s="28"/>
      <c r="E9" s="28"/>
      <c r="F9" s="28"/>
      <c r="G9" s="28"/>
      <c r="H9" s="33"/>
      <c r="I9" s="33"/>
      <c r="J9" s="34"/>
      <c r="K9" s="33"/>
      <c r="L9" s="33"/>
      <c r="M9" s="33"/>
      <c r="N9" s="33"/>
      <c r="O9" s="33"/>
    </row>
    <row r="10" spans="2:21" ht="16.5" customHeight="1" x14ac:dyDescent="0.25">
      <c r="B10" s="135">
        <v>3</v>
      </c>
      <c r="C10" s="138" t="s">
        <v>7</v>
      </c>
      <c r="D10" s="135"/>
      <c r="E10" s="135"/>
      <c r="F10" s="135"/>
      <c r="G10" s="135"/>
      <c r="H10" s="135"/>
      <c r="I10" s="135"/>
      <c r="J10" s="135"/>
      <c r="K10" s="135"/>
      <c r="L10" s="135"/>
      <c r="M10" s="135"/>
      <c r="N10" s="139"/>
      <c r="O10" s="140"/>
    </row>
    <row r="11" spans="2:21" ht="9" customHeight="1" x14ac:dyDescent="0.2">
      <c r="C11" s="172" t="s">
        <v>8</v>
      </c>
      <c r="D11" s="172"/>
      <c r="E11" s="172"/>
      <c r="F11" s="172"/>
      <c r="G11" s="172"/>
      <c r="H11" s="172"/>
      <c r="I11" s="172"/>
      <c r="J11" s="172"/>
      <c r="K11" s="172"/>
      <c r="L11" s="172"/>
      <c r="M11" s="172"/>
      <c r="N11" s="172"/>
      <c r="O11" s="24"/>
    </row>
    <row r="12" spans="2:21" ht="9" customHeight="1" thickBot="1" x14ac:dyDescent="0.25">
      <c r="B12" s="37"/>
      <c r="C12" s="37"/>
      <c r="D12" s="37"/>
      <c r="E12" s="37"/>
      <c r="F12" s="37"/>
      <c r="G12" s="37"/>
      <c r="H12" s="37"/>
      <c r="I12" s="37"/>
      <c r="J12" s="37"/>
      <c r="K12" s="37"/>
      <c r="L12" s="37"/>
      <c r="M12" s="37"/>
      <c r="N12" s="37"/>
      <c r="O12" s="37"/>
    </row>
    <row r="13" spans="2:21" ht="15" customHeight="1" thickBot="1" x14ac:dyDescent="0.25">
      <c r="B13" s="38" t="s">
        <v>9</v>
      </c>
      <c r="C13" s="1" t="s">
        <v>10</v>
      </c>
      <c r="D13" s="141" t="s">
        <v>11</v>
      </c>
      <c r="E13" s="141"/>
      <c r="F13" s="144"/>
      <c r="G13" s="144"/>
      <c r="H13" s="144"/>
      <c r="I13" s="144"/>
      <c r="J13" s="41"/>
      <c r="K13" s="41"/>
      <c r="L13" s="41"/>
      <c r="M13" s="41"/>
      <c r="N13" s="42"/>
      <c r="O13" s="43" t="s">
        <v>12</v>
      </c>
    </row>
    <row r="14" spans="2:21" ht="15" customHeight="1" thickBot="1" x14ac:dyDescent="0.25">
      <c r="B14" s="38" t="s">
        <v>9</v>
      </c>
      <c r="C14" s="1" t="s">
        <v>13</v>
      </c>
      <c r="D14" s="143"/>
      <c r="E14" s="141" t="s">
        <v>55</v>
      </c>
      <c r="F14" s="141"/>
      <c r="G14" s="144"/>
      <c r="H14" s="145"/>
      <c r="I14" s="146"/>
      <c r="J14" s="47">
        <v>75</v>
      </c>
      <c r="K14" s="48" t="s">
        <v>15</v>
      </c>
      <c r="L14" s="28"/>
      <c r="M14" s="28"/>
    </row>
    <row r="15" spans="2:21" ht="15" customHeight="1" thickBot="1" x14ac:dyDescent="0.3">
      <c r="B15" s="143"/>
      <c r="C15" s="1" t="s">
        <v>16</v>
      </c>
      <c r="D15" s="141" t="s">
        <v>18</v>
      </c>
      <c r="E15" s="141"/>
      <c r="F15" s="141"/>
      <c r="G15" s="141"/>
      <c r="H15" s="141"/>
      <c r="I15" s="141"/>
      <c r="J15" s="141"/>
      <c r="K15" s="141"/>
      <c r="L15" s="141"/>
      <c r="M15" s="141"/>
      <c r="N15" s="142">
        <f>((N13/1.255)-(ROUND((N13/1.255)*(J14/100),0)))</f>
        <v>0</v>
      </c>
      <c r="O15" s="43" t="s">
        <v>12</v>
      </c>
      <c r="U15"/>
    </row>
    <row r="17" spans="2:15" ht="15.75" x14ac:dyDescent="0.25">
      <c r="B17" s="135">
        <v>4</v>
      </c>
      <c r="C17" s="138" t="s">
        <v>19</v>
      </c>
      <c r="D17" s="135"/>
      <c r="E17" s="135"/>
      <c r="F17" s="135"/>
      <c r="G17" s="135"/>
      <c r="H17" s="135"/>
      <c r="I17" s="135"/>
      <c r="J17" s="135"/>
      <c r="K17" s="135"/>
      <c r="L17" s="135"/>
      <c r="M17" s="135"/>
      <c r="N17" s="135"/>
      <c r="O17" s="140"/>
    </row>
    <row r="18" spans="2:15" ht="9" customHeight="1" x14ac:dyDescent="0.2">
      <c r="B18" s="53"/>
      <c r="C18" s="162" t="s">
        <v>20</v>
      </c>
      <c r="D18" s="162"/>
      <c r="E18" s="162"/>
      <c r="F18" s="162"/>
      <c r="G18" s="162"/>
      <c r="H18" s="162"/>
      <c r="I18" s="162"/>
      <c r="J18" s="162"/>
      <c r="K18" s="162"/>
      <c r="L18" s="162"/>
      <c r="M18" s="162"/>
      <c r="N18" s="162"/>
      <c r="O18" s="43"/>
    </row>
    <row r="19" spans="2:15" ht="9" customHeight="1" thickBot="1" x14ac:dyDescent="0.25">
      <c r="B19" s="53"/>
      <c r="C19" s="54"/>
      <c r="D19" s="54"/>
      <c r="E19" s="54"/>
      <c r="F19" s="54"/>
      <c r="G19" s="54"/>
      <c r="H19" s="54"/>
      <c r="I19" s="54"/>
      <c r="J19" s="54"/>
      <c r="K19" s="54"/>
      <c r="L19" s="54"/>
      <c r="M19" s="54"/>
      <c r="N19" s="54"/>
      <c r="O19" s="43"/>
    </row>
    <row r="20" spans="2:15" ht="15" customHeight="1" thickBot="1" x14ac:dyDescent="0.25">
      <c r="B20" s="55" t="s">
        <v>9</v>
      </c>
      <c r="C20" s="1" t="s">
        <v>10</v>
      </c>
      <c r="D20" s="141" t="s">
        <v>21</v>
      </c>
      <c r="E20" s="141"/>
      <c r="F20" s="141"/>
      <c r="G20" s="141"/>
      <c r="H20" s="41"/>
      <c r="I20" s="41"/>
      <c r="J20" s="56"/>
      <c r="K20" s="57"/>
      <c r="L20" s="57"/>
      <c r="M20" s="57"/>
      <c r="N20" s="42">
        <v>0</v>
      </c>
      <c r="O20" s="43" t="s">
        <v>12</v>
      </c>
    </row>
    <row r="21" spans="2:15" ht="15" customHeight="1" thickBot="1" x14ac:dyDescent="0.25">
      <c r="B21" s="55" t="s">
        <v>9</v>
      </c>
      <c r="C21" s="1" t="s">
        <v>13</v>
      </c>
      <c r="D21" s="147" t="s">
        <v>22</v>
      </c>
      <c r="E21" s="147"/>
      <c r="F21" s="147"/>
      <c r="G21" s="147"/>
      <c r="H21" s="58"/>
      <c r="I21" s="58"/>
      <c r="J21" s="58"/>
      <c r="K21" s="59"/>
      <c r="L21" s="59"/>
      <c r="M21" s="59"/>
      <c r="N21" s="42">
        <v>0</v>
      </c>
      <c r="O21" s="43" t="s">
        <v>12</v>
      </c>
    </row>
    <row r="22" spans="2:15" ht="15" customHeight="1" thickBot="1" x14ac:dyDescent="0.25">
      <c r="B22" s="55" t="s">
        <v>9</v>
      </c>
      <c r="C22" s="1" t="s">
        <v>16</v>
      </c>
      <c r="D22" s="147" t="s">
        <v>23</v>
      </c>
      <c r="E22" s="147"/>
      <c r="F22" s="147"/>
      <c r="G22" s="147"/>
      <c r="H22" s="58"/>
      <c r="I22" s="58"/>
      <c r="J22" s="58"/>
      <c r="K22" s="59"/>
      <c r="L22" s="59"/>
      <c r="M22" s="59"/>
      <c r="N22" s="42">
        <v>0</v>
      </c>
      <c r="O22" s="43" t="s">
        <v>12</v>
      </c>
    </row>
    <row r="23" spans="2:15" ht="15" customHeight="1" thickBot="1" x14ac:dyDescent="0.25">
      <c r="B23" s="143"/>
      <c r="G23" s="147" t="s">
        <v>24</v>
      </c>
      <c r="H23" s="148"/>
      <c r="I23" s="148"/>
      <c r="J23" s="148"/>
      <c r="K23" s="147"/>
      <c r="L23" s="147"/>
      <c r="M23" s="147"/>
      <c r="N23" s="149">
        <f>SUM(N20:N22)</f>
        <v>0</v>
      </c>
      <c r="O23" s="43" t="s">
        <v>12</v>
      </c>
    </row>
    <row r="24" spans="2:15" ht="15" customHeight="1" x14ac:dyDescent="0.2">
      <c r="H24" s="28"/>
      <c r="I24" s="28"/>
      <c r="J24" s="28"/>
    </row>
    <row r="25" spans="2:15" ht="15.75" x14ac:dyDescent="0.25">
      <c r="B25" s="135">
        <v>5</v>
      </c>
      <c r="C25" s="138" t="s">
        <v>25</v>
      </c>
      <c r="D25" s="135"/>
      <c r="E25" s="135"/>
      <c r="F25" s="135"/>
      <c r="G25" s="135"/>
      <c r="H25" s="135"/>
      <c r="I25" s="135"/>
      <c r="J25" s="135"/>
      <c r="K25" s="135"/>
      <c r="L25" s="135"/>
      <c r="M25" s="135"/>
      <c r="N25" s="135"/>
      <c r="O25" s="140"/>
    </row>
    <row r="26" spans="2:15" ht="9" customHeight="1" x14ac:dyDescent="0.2">
      <c r="B26" s="61"/>
      <c r="C26" s="162" t="s">
        <v>26</v>
      </c>
      <c r="D26" s="162"/>
      <c r="E26" s="162"/>
      <c r="F26" s="162"/>
      <c r="G26" s="162"/>
      <c r="H26" s="162"/>
      <c r="I26" s="162"/>
      <c r="J26" s="162"/>
      <c r="K26" s="162"/>
      <c r="L26" s="162"/>
      <c r="M26" s="162"/>
      <c r="N26" s="162"/>
      <c r="O26" s="61"/>
    </row>
    <row r="27" spans="2:15" ht="9" customHeight="1" x14ac:dyDescent="0.2">
      <c r="B27" s="62"/>
      <c r="C27" s="54"/>
      <c r="D27" s="54"/>
      <c r="E27" s="54"/>
      <c r="F27" s="54"/>
      <c r="G27" s="54"/>
      <c r="H27" s="54"/>
      <c r="I27" s="54"/>
      <c r="J27" s="54"/>
      <c r="K27" s="54"/>
      <c r="L27" s="54"/>
      <c r="M27" s="54"/>
      <c r="N27" s="62"/>
      <c r="O27" s="62"/>
    </row>
    <row r="28" spans="2:15" ht="15" customHeight="1" thickBot="1" x14ac:dyDescent="0.25">
      <c r="B28" s="143"/>
      <c r="C28" s="1" t="s">
        <v>10</v>
      </c>
      <c r="D28" s="150" t="s">
        <v>27</v>
      </c>
      <c r="E28" s="143"/>
      <c r="F28" s="143"/>
      <c r="G28" s="154"/>
      <c r="H28" s="28"/>
      <c r="I28" s="28"/>
      <c r="J28" s="28"/>
      <c r="K28" s="63"/>
      <c r="L28" s="63"/>
      <c r="M28" s="63"/>
      <c r="N28" s="64"/>
      <c r="O28" s="43"/>
    </row>
    <row r="29" spans="2:15" ht="15" customHeight="1" thickBot="1" x14ac:dyDescent="0.25">
      <c r="B29" s="38" t="s">
        <v>9</v>
      </c>
      <c r="D29" s="141"/>
      <c r="E29" s="141" t="s">
        <v>28</v>
      </c>
      <c r="F29" s="141"/>
      <c r="G29" s="144"/>
      <c r="H29" s="41"/>
      <c r="I29" s="41"/>
      <c r="J29" s="41"/>
      <c r="K29" s="56"/>
      <c r="L29" s="56"/>
      <c r="M29" s="56"/>
      <c r="N29" s="65">
        <v>0</v>
      </c>
      <c r="O29" s="43" t="s">
        <v>12</v>
      </c>
    </row>
    <row r="30" spans="2:15" ht="15" customHeight="1" thickBot="1" x14ac:dyDescent="0.25">
      <c r="B30" s="38" t="s">
        <v>9</v>
      </c>
      <c r="D30" s="141"/>
      <c r="E30" s="141" t="s">
        <v>29</v>
      </c>
      <c r="F30" s="141"/>
      <c r="G30" s="144"/>
      <c r="H30" s="41"/>
      <c r="I30" s="41"/>
      <c r="J30" s="41"/>
      <c r="K30" s="56"/>
      <c r="L30" s="56"/>
      <c r="M30" s="56"/>
      <c r="N30" s="65">
        <v>0</v>
      </c>
      <c r="O30" s="43" t="s">
        <v>12</v>
      </c>
    </row>
    <row r="31" spans="2:15" ht="15" customHeight="1" thickBot="1" x14ac:dyDescent="0.25">
      <c r="B31" s="38" t="s">
        <v>9</v>
      </c>
      <c r="D31" s="141"/>
      <c r="E31" s="141" t="s">
        <v>30</v>
      </c>
      <c r="F31" s="141"/>
      <c r="G31" s="144"/>
      <c r="H31" s="41"/>
      <c r="I31" s="41"/>
      <c r="J31" s="41"/>
      <c r="K31" s="56"/>
      <c r="L31" s="56"/>
      <c r="M31" s="56"/>
      <c r="N31" s="42">
        <v>0</v>
      </c>
      <c r="O31" s="43" t="s">
        <v>12</v>
      </c>
    </row>
    <row r="32" spans="2:15" ht="15" customHeight="1" thickBot="1" x14ac:dyDescent="0.25">
      <c r="B32" s="153"/>
      <c r="C32" s="1" t="s">
        <v>13</v>
      </c>
      <c r="D32" s="151" t="s">
        <v>31</v>
      </c>
      <c r="E32" s="152"/>
      <c r="F32" s="152"/>
      <c r="G32" s="155"/>
      <c r="H32" s="67"/>
      <c r="I32" s="67"/>
      <c r="J32" s="67"/>
      <c r="K32" s="68"/>
      <c r="L32" s="68"/>
      <c r="M32" s="68"/>
      <c r="N32" s="69"/>
    </row>
    <row r="33" spans="2:15" ht="15" customHeight="1" thickBot="1" x14ac:dyDescent="0.25">
      <c r="B33" s="38" t="s">
        <v>9</v>
      </c>
      <c r="D33" s="141"/>
      <c r="E33" s="141" t="s">
        <v>32</v>
      </c>
      <c r="F33" s="141"/>
      <c r="G33" s="144"/>
      <c r="H33" s="41"/>
      <c r="I33" s="41"/>
      <c r="J33" s="41"/>
      <c r="K33" s="56"/>
      <c r="L33" s="56"/>
      <c r="M33" s="56"/>
      <c r="N33" s="42">
        <v>0</v>
      </c>
      <c r="O33" s="43" t="s">
        <v>12</v>
      </c>
    </row>
    <row r="34" spans="2:15" ht="15" customHeight="1" thickBot="1" x14ac:dyDescent="0.25">
      <c r="B34" s="38" t="s">
        <v>9</v>
      </c>
      <c r="D34" s="147"/>
      <c r="E34" s="147" t="s">
        <v>33</v>
      </c>
      <c r="F34" s="147"/>
      <c r="G34" s="148"/>
      <c r="H34" s="58"/>
      <c r="I34" s="58"/>
      <c r="J34" s="58"/>
      <c r="K34" s="70"/>
      <c r="L34" s="70"/>
      <c r="M34" s="70"/>
      <c r="N34" s="71">
        <v>0</v>
      </c>
      <c r="O34" s="43" t="s">
        <v>12</v>
      </c>
    </row>
    <row r="35" spans="2:15" ht="15" customHeight="1" thickBot="1" x14ac:dyDescent="0.25">
      <c r="B35" s="38" t="s">
        <v>9</v>
      </c>
      <c r="D35" s="147"/>
      <c r="E35" s="147" t="s">
        <v>34</v>
      </c>
      <c r="F35" s="147"/>
      <c r="G35" s="148"/>
      <c r="H35" s="58"/>
      <c r="I35" s="58"/>
      <c r="J35" s="58"/>
      <c r="K35" s="70"/>
      <c r="L35" s="70"/>
      <c r="M35" s="70"/>
      <c r="N35" s="71">
        <v>0</v>
      </c>
      <c r="O35" s="43" t="s">
        <v>12</v>
      </c>
    </row>
    <row r="36" spans="2:15" ht="15" customHeight="1" thickBot="1" x14ac:dyDescent="0.25">
      <c r="B36" s="153"/>
      <c r="C36" s="1" t="s">
        <v>16</v>
      </c>
      <c r="D36" s="151" t="s">
        <v>35</v>
      </c>
      <c r="E36" s="152"/>
      <c r="F36" s="152"/>
      <c r="G36" s="155"/>
      <c r="H36" s="67"/>
      <c r="I36" s="67"/>
      <c r="J36" s="67"/>
      <c r="K36" s="68"/>
      <c r="L36" s="72"/>
      <c r="M36" s="72"/>
      <c r="N36" s="69"/>
    </row>
    <row r="37" spans="2:15" ht="15" customHeight="1" thickBot="1" x14ac:dyDescent="0.25">
      <c r="B37" s="38" t="s">
        <v>9</v>
      </c>
      <c r="D37" s="141"/>
      <c r="E37" s="141" t="s">
        <v>32</v>
      </c>
      <c r="F37" s="141"/>
      <c r="G37" s="144"/>
      <c r="H37" s="41"/>
      <c r="I37" s="41"/>
      <c r="J37" s="41"/>
      <c r="K37" s="56"/>
      <c r="L37" s="56"/>
      <c r="M37" s="56"/>
      <c r="N37" s="42">
        <v>0</v>
      </c>
      <c r="O37" s="43" t="s">
        <v>12</v>
      </c>
    </row>
    <row r="38" spans="2:15" ht="15" customHeight="1" thickBot="1" x14ac:dyDescent="0.25">
      <c r="B38" s="38" t="s">
        <v>9</v>
      </c>
      <c r="D38" s="147"/>
      <c r="E38" s="147" t="s">
        <v>33</v>
      </c>
      <c r="F38" s="147"/>
      <c r="G38" s="148"/>
      <c r="H38" s="58"/>
      <c r="I38" s="58"/>
      <c r="J38" s="58"/>
      <c r="K38" s="70"/>
      <c r="L38" s="70"/>
      <c r="M38" s="70"/>
      <c r="N38" s="71">
        <v>0</v>
      </c>
      <c r="O38" s="43" t="s">
        <v>12</v>
      </c>
    </row>
    <row r="39" spans="2:15" ht="15" customHeight="1" thickBot="1" x14ac:dyDescent="0.25">
      <c r="B39" s="38" t="s">
        <v>9</v>
      </c>
      <c r="D39" s="147"/>
      <c r="E39" s="147" t="s">
        <v>34</v>
      </c>
      <c r="F39" s="147"/>
      <c r="G39" s="148"/>
      <c r="H39" s="58"/>
      <c r="I39" s="58"/>
      <c r="J39" s="58"/>
      <c r="K39" s="70"/>
      <c r="L39" s="70"/>
      <c r="M39" s="70"/>
      <c r="N39" s="71">
        <v>0</v>
      </c>
      <c r="O39" s="43" t="s">
        <v>12</v>
      </c>
    </row>
    <row r="40" spans="2:15" ht="15" customHeight="1" thickBot="1" x14ac:dyDescent="0.25">
      <c r="B40" s="73"/>
      <c r="C40" s="1" t="s">
        <v>17</v>
      </c>
      <c r="D40" s="143" t="s">
        <v>36</v>
      </c>
      <c r="E40" s="143"/>
      <c r="F40" s="143"/>
      <c r="G40" s="148"/>
      <c r="H40" s="148"/>
      <c r="I40" s="148"/>
      <c r="J40" s="148"/>
      <c r="K40" s="156"/>
      <c r="L40" s="156"/>
      <c r="M40" s="156"/>
      <c r="N40" s="157">
        <f>ROUND(N15/30,0)</f>
        <v>0</v>
      </c>
      <c r="O40" s="43" t="s">
        <v>12</v>
      </c>
    </row>
    <row r="41" spans="2:15" ht="15" customHeight="1" thickBot="1" x14ac:dyDescent="0.25">
      <c r="B41" s="143"/>
      <c r="G41" s="147" t="s">
        <v>37</v>
      </c>
      <c r="H41" s="148"/>
      <c r="I41" s="148"/>
      <c r="J41" s="148"/>
      <c r="K41" s="148"/>
      <c r="L41" s="148"/>
      <c r="M41" s="148"/>
      <c r="N41" s="158">
        <f>+N29+N30+N31-N33-N34-N35+N37+N38+N39-N40</f>
        <v>0</v>
      </c>
      <c r="O41" s="43" t="s">
        <v>12</v>
      </c>
    </row>
    <row r="42" spans="2:15" ht="15" x14ac:dyDescent="0.2">
      <c r="B42" s="28"/>
      <c r="C42" s="28"/>
      <c r="D42" s="28"/>
      <c r="E42" s="28"/>
      <c r="F42" s="28"/>
      <c r="G42" s="28"/>
      <c r="H42" s="28"/>
      <c r="I42" s="28"/>
      <c r="J42" s="28"/>
      <c r="K42" s="28"/>
      <c r="L42" s="28"/>
      <c r="M42" s="28"/>
      <c r="N42" s="28"/>
    </row>
    <row r="43" spans="2:15" ht="15.75" x14ac:dyDescent="0.25">
      <c r="B43" s="135">
        <v>6</v>
      </c>
      <c r="C43" s="138" t="s">
        <v>38</v>
      </c>
      <c r="D43" s="135"/>
      <c r="E43" s="135"/>
      <c r="F43" s="135"/>
      <c r="G43" s="135"/>
      <c r="H43" s="135"/>
      <c r="I43" s="135"/>
      <c r="J43" s="135"/>
      <c r="K43" s="135"/>
      <c r="L43" s="135"/>
      <c r="M43" s="135"/>
      <c r="N43" s="135"/>
      <c r="O43" s="140"/>
    </row>
    <row r="44" spans="2:15" ht="9" customHeight="1" x14ac:dyDescent="0.2">
      <c r="B44" s="53"/>
      <c r="C44" s="162" t="s">
        <v>39</v>
      </c>
      <c r="D44" s="162"/>
      <c r="E44" s="162"/>
      <c r="F44" s="162"/>
      <c r="G44" s="162"/>
      <c r="H44" s="162"/>
      <c r="I44" s="162"/>
      <c r="J44" s="162"/>
      <c r="K44" s="162"/>
      <c r="L44" s="162"/>
      <c r="M44" s="162"/>
      <c r="N44" s="162"/>
      <c r="O44" s="43"/>
    </row>
    <row r="45" spans="2:15" ht="9" customHeight="1" thickBot="1" x14ac:dyDescent="0.25">
      <c r="B45" s="53"/>
      <c r="C45" s="54"/>
      <c r="D45" s="54"/>
      <c r="E45" s="54"/>
      <c r="F45" s="54"/>
      <c r="G45" s="54"/>
      <c r="H45" s="54"/>
      <c r="I45" s="54"/>
      <c r="J45" s="54"/>
      <c r="K45" s="54"/>
      <c r="L45" s="54"/>
      <c r="M45" s="54"/>
      <c r="N45" s="28"/>
      <c r="O45" s="43"/>
    </row>
    <row r="46" spans="2:15" ht="15" customHeight="1" thickBot="1" x14ac:dyDescent="0.25">
      <c r="B46" s="55" t="s">
        <v>9</v>
      </c>
      <c r="C46" s="1" t="s">
        <v>10</v>
      </c>
      <c r="D46" s="141" t="s">
        <v>40</v>
      </c>
      <c r="E46" s="141"/>
      <c r="F46" s="141"/>
      <c r="G46" s="144"/>
      <c r="H46" s="144"/>
      <c r="I46" s="144"/>
      <c r="J46" s="41"/>
      <c r="K46" s="41"/>
      <c r="L46" s="41"/>
      <c r="M46" s="77"/>
      <c r="N46" s="42">
        <v>0</v>
      </c>
      <c r="O46" s="43" t="s">
        <v>12</v>
      </c>
    </row>
    <row r="47" spans="2:15" ht="15" customHeight="1" thickBot="1" x14ac:dyDescent="0.25">
      <c r="B47" s="55" t="s">
        <v>9</v>
      </c>
      <c r="C47" s="1" t="s">
        <v>41</v>
      </c>
      <c r="D47" s="147" t="s">
        <v>42</v>
      </c>
      <c r="E47" s="147"/>
      <c r="F47" s="147"/>
      <c r="G47" s="148"/>
      <c r="H47" s="148"/>
      <c r="I47" s="148"/>
      <c r="J47" s="58"/>
      <c r="K47" s="58"/>
      <c r="L47" s="58"/>
      <c r="M47" s="78"/>
      <c r="N47" s="79">
        <v>0</v>
      </c>
      <c r="O47" s="43" t="s">
        <v>12</v>
      </c>
    </row>
    <row r="48" spans="2:15" ht="15" customHeight="1" thickBot="1" x14ac:dyDescent="0.25">
      <c r="B48" s="55" t="s">
        <v>9</v>
      </c>
      <c r="C48" s="1" t="s">
        <v>16</v>
      </c>
      <c r="D48" s="147" t="s">
        <v>43</v>
      </c>
      <c r="E48" s="147"/>
      <c r="F48" s="147"/>
      <c r="G48" s="148"/>
      <c r="H48" s="148"/>
      <c r="I48" s="148"/>
      <c r="J48" s="58"/>
      <c r="K48" s="58"/>
      <c r="L48" s="58"/>
      <c r="M48" s="78"/>
      <c r="N48" s="65">
        <v>0</v>
      </c>
      <c r="O48" s="43" t="s">
        <v>12</v>
      </c>
    </row>
    <row r="49" spans="2:15" ht="15" customHeight="1" thickBot="1" x14ac:dyDescent="0.25">
      <c r="B49" s="154"/>
      <c r="G49" s="147" t="s">
        <v>44</v>
      </c>
      <c r="H49" s="148"/>
      <c r="I49" s="148"/>
      <c r="J49" s="148"/>
      <c r="K49" s="148"/>
      <c r="L49" s="148"/>
      <c r="M49" s="148"/>
      <c r="N49" s="149">
        <f>SUM(N46:N48)</f>
        <v>0</v>
      </c>
      <c r="O49" s="43" t="s">
        <v>12</v>
      </c>
    </row>
    <row r="50" spans="2:15" ht="15" x14ac:dyDescent="0.2">
      <c r="B50" s="28"/>
      <c r="C50" s="28"/>
      <c r="D50" s="28"/>
      <c r="E50" s="28"/>
      <c r="F50" s="28"/>
      <c r="G50" s="28"/>
      <c r="H50" s="28"/>
      <c r="I50" s="28"/>
      <c r="J50" s="28"/>
      <c r="K50" s="28"/>
      <c r="L50" s="28"/>
      <c r="M50" s="28"/>
      <c r="N50" s="28"/>
    </row>
    <row r="51" spans="2:15" ht="15.75" x14ac:dyDescent="0.25">
      <c r="B51" s="135">
        <v>7</v>
      </c>
      <c r="C51" s="138" t="s">
        <v>45</v>
      </c>
      <c r="D51" s="135"/>
      <c r="E51" s="135"/>
      <c r="F51" s="135"/>
      <c r="G51" s="135"/>
      <c r="H51" s="135"/>
      <c r="I51" s="135"/>
      <c r="J51" s="135"/>
      <c r="K51" s="135"/>
      <c r="L51" s="135"/>
      <c r="M51" s="135"/>
      <c r="N51" s="135"/>
      <c r="O51" s="140"/>
    </row>
    <row r="52" spans="2:15" x14ac:dyDescent="0.2">
      <c r="B52" s="15"/>
      <c r="C52" s="15"/>
      <c r="D52" s="15"/>
      <c r="E52" s="15"/>
      <c r="F52" s="15"/>
      <c r="G52" s="15"/>
      <c r="H52" s="15"/>
      <c r="I52" s="15"/>
      <c r="J52" s="15"/>
      <c r="K52" s="15"/>
      <c r="L52" s="15"/>
      <c r="M52" s="15"/>
      <c r="N52" s="15"/>
      <c r="O52" s="15"/>
    </row>
    <row r="53" spans="2:15" x14ac:dyDescent="0.2">
      <c r="B53" s="15"/>
      <c r="C53" s="15"/>
      <c r="D53" s="15"/>
      <c r="E53" s="15"/>
      <c r="F53" s="15"/>
      <c r="G53" s="15"/>
      <c r="H53" s="15"/>
      <c r="I53" s="15"/>
      <c r="J53" s="15"/>
      <c r="K53" s="15"/>
      <c r="L53" s="15"/>
      <c r="M53" s="15"/>
      <c r="N53" s="15"/>
      <c r="O53" s="15"/>
    </row>
    <row r="54" spans="2:15" x14ac:dyDescent="0.2">
      <c r="B54" s="15"/>
      <c r="C54" s="15"/>
      <c r="D54" s="15"/>
      <c r="E54" s="15"/>
      <c r="F54" s="15"/>
      <c r="G54" s="15"/>
      <c r="H54" s="15"/>
      <c r="I54" s="15"/>
      <c r="J54" s="15"/>
      <c r="K54" s="15"/>
      <c r="L54" s="15"/>
      <c r="M54" s="15"/>
      <c r="N54" s="15"/>
      <c r="O54" s="15"/>
    </row>
    <row r="55" spans="2:15" x14ac:dyDescent="0.2">
      <c r="B55" s="15"/>
      <c r="C55" s="15"/>
      <c r="D55" s="15"/>
      <c r="E55" s="15"/>
      <c r="F55" s="15"/>
      <c r="G55" s="15"/>
      <c r="H55" s="15"/>
      <c r="I55" s="15"/>
      <c r="J55" s="15"/>
      <c r="K55" s="15"/>
      <c r="L55" s="15"/>
      <c r="M55" s="15"/>
      <c r="N55" s="15"/>
      <c r="O55" s="15"/>
    </row>
    <row r="56" spans="2:15" x14ac:dyDescent="0.2">
      <c r="B56" s="15"/>
      <c r="C56" s="15"/>
      <c r="D56" s="15"/>
      <c r="E56" s="15"/>
      <c r="F56" s="15"/>
      <c r="G56" s="15"/>
      <c r="H56" s="15"/>
      <c r="I56" s="15"/>
      <c r="J56" s="15"/>
      <c r="K56" s="15"/>
      <c r="L56" s="15"/>
      <c r="M56" s="15"/>
      <c r="N56" s="15"/>
      <c r="O56" s="15"/>
    </row>
    <row r="57" spans="2:15" x14ac:dyDescent="0.2">
      <c r="B57" s="15"/>
      <c r="C57" s="15"/>
      <c r="D57" s="15"/>
      <c r="E57" s="15"/>
      <c r="F57" s="15"/>
      <c r="G57" s="15"/>
      <c r="H57" s="15"/>
      <c r="I57" s="15"/>
      <c r="J57" s="15"/>
      <c r="K57" s="15"/>
      <c r="L57" s="15"/>
      <c r="M57" s="15"/>
      <c r="N57" s="15"/>
      <c r="O57" s="15"/>
    </row>
  </sheetData>
  <mergeCells count="6">
    <mergeCell ref="C44:N44"/>
    <mergeCell ref="H2:K4"/>
    <mergeCell ref="C5:N5"/>
    <mergeCell ref="C11:N11"/>
    <mergeCell ref="C18:N18"/>
    <mergeCell ref="C26:N26"/>
  </mergeCells>
  <conditionalFormatting sqref="N23">
    <cfRule type="cellIs" dxfId="1" priority="1" stopIfTrue="1" operator="notEqual">
      <formula>#REF!</formula>
    </cfRule>
  </conditionalFormatting>
  <dataValidations count="4">
    <dataValidation type="whole" errorStyle="warning" operator="greaterThanOrEqual" allowBlank="1" showInputMessage="1" showErrorMessage="1" error="Vinsamlegast notið heilar tölur !"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8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N131084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N196620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N262156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N327692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N393228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N458764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N524300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N589836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N655372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N720908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N786444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N851980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N917516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N983052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N20:N22 JJ20:JJ22 TF20:TF22 ADB20:ADB22 AMX20:AMX22 AWT20:AWT22 BGP20:BGP22 BQL20:BQL22 CAH20:CAH22 CKD20:CKD22 CTZ20:CTZ22 DDV20:DDV22 DNR20:DNR22 DXN20:DXN22 EHJ20:EHJ22 ERF20:ERF22 FBB20:FBB22 FKX20:FKX22 FUT20:FUT22 GEP20:GEP22 GOL20:GOL22 GYH20:GYH22 HID20:HID22 HRZ20:HRZ22 IBV20:IBV22 ILR20:ILR22 IVN20:IVN22 JFJ20:JFJ22 JPF20:JPF22 JZB20:JZB22 KIX20:KIX22 KST20:KST22 LCP20:LCP22 LML20:LML22 LWH20:LWH22 MGD20:MGD22 MPZ20:MPZ22 MZV20:MZV22 NJR20:NJR22 NTN20:NTN22 ODJ20:ODJ22 ONF20:ONF22 OXB20:OXB22 PGX20:PGX22 PQT20:PQT22 QAP20:QAP22 QKL20:QKL22 QUH20:QUH22 RED20:RED22 RNZ20:RNZ22 RXV20:RXV22 SHR20:SHR22 SRN20:SRN22 TBJ20:TBJ22 TLF20:TLF22 TVB20:TVB22 UEX20:UEX22 UOT20:UOT22 UYP20:UYP22 VIL20:VIL22 VSH20:VSH22 WCD20:WCD22 WLZ20:WLZ22 WVV20:WVV22 N65556:N65558 JJ65556:JJ65558 TF65556:TF65558 ADB65556:ADB65558 AMX65556:AMX65558 AWT65556:AWT65558 BGP65556:BGP65558 BQL65556:BQL65558 CAH65556:CAH65558 CKD65556:CKD65558 CTZ65556:CTZ65558 DDV65556:DDV65558 DNR65556:DNR65558 DXN65556:DXN65558 EHJ65556:EHJ65558 ERF65556:ERF65558 FBB65556:FBB65558 FKX65556:FKX65558 FUT65556:FUT65558 GEP65556:GEP65558 GOL65556:GOL65558 GYH65556:GYH65558 HID65556:HID65558 HRZ65556:HRZ65558 IBV65556:IBV65558 ILR65556:ILR65558 IVN65556:IVN65558 JFJ65556:JFJ65558 JPF65556:JPF65558 JZB65556:JZB65558 KIX65556:KIX65558 KST65556:KST65558 LCP65556:LCP65558 LML65556:LML65558 LWH65556:LWH65558 MGD65556:MGD65558 MPZ65556:MPZ65558 MZV65556:MZV65558 NJR65556:NJR65558 NTN65556:NTN65558 ODJ65556:ODJ65558 ONF65556:ONF65558 OXB65556:OXB65558 PGX65556:PGX65558 PQT65556:PQT65558 QAP65556:QAP65558 QKL65556:QKL65558 QUH65556:QUH65558 RED65556:RED65558 RNZ65556:RNZ65558 RXV65556:RXV65558 SHR65556:SHR65558 SRN65556:SRN65558 TBJ65556:TBJ65558 TLF65556:TLF65558 TVB65556:TVB65558 UEX65556:UEX65558 UOT65556:UOT65558 UYP65556:UYP65558 VIL65556:VIL65558 VSH65556:VSH65558 WCD65556:WCD65558 WLZ65556:WLZ65558 WVV65556:WVV65558 N131092:N131094 JJ131092:JJ131094 TF131092:TF131094 ADB131092:ADB131094 AMX131092:AMX131094 AWT131092:AWT131094 BGP131092:BGP131094 BQL131092:BQL131094 CAH131092:CAH131094 CKD131092:CKD131094 CTZ131092:CTZ131094 DDV131092:DDV131094 DNR131092:DNR131094 DXN131092:DXN131094 EHJ131092:EHJ131094 ERF131092:ERF131094 FBB131092:FBB131094 FKX131092:FKX131094 FUT131092:FUT131094 GEP131092:GEP131094 GOL131092:GOL131094 GYH131092:GYH131094 HID131092:HID131094 HRZ131092:HRZ131094 IBV131092:IBV131094 ILR131092:ILR131094 IVN131092:IVN131094 JFJ131092:JFJ131094 JPF131092:JPF131094 JZB131092:JZB131094 KIX131092:KIX131094 KST131092:KST131094 LCP131092:LCP131094 LML131092:LML131094 LWH131092:LWH131094 MGD131092:MGD131094 MPZ131092:MPZ131094 MZV131092:MZV131094 NJR131092:NJR131094 NTN131092:NTN131094 ODJ131092:ODJ131094 ONF131092:ONF131094 OXB131092:OXB131094 PGX131092:PGX131094 PQT131092:PQT131094 QAP131092:QAP131094 QKL131092:QKL131094 QUH131092:QUH131094 RED131092:RED131094 RNZ131092:RNZ131094 RXV131092:RXV131094 SHR131092:SHR131094 SRN131092:SRN131094 TBJ131092:TBJ131094 TLF131092:TLF131094 TVB131092:TVB131094 UEX131092:UEX131094 UOT131092:UOT131094 UYP131092:UYP131094 VIL131092:VIL131094 VSH131092:VSH131094 WCD131092:WCD131094 WLZ131092:WLZ131094 WVV131092:WVV131094 N196628:N196630 JJ196628:JJ196630 TF196628:TF196630 ADB196628:ADB196630 AMX196628:AMX196630 AWT196628:AWT196630 BGP196628:BGP196630 BQL196628:BQL196630 CAH196628:CAH196630 CKD196628:CKD196630 CTZ196628:CTZ196630 DDV196628:DDV196630 DNR196628:DNR196630 DXN196628:DXN196630 EHJ196628:EHJ196630 ERF196628:ERF196630 FBB196628:FBB196630 FKX196628:FKX196630 FUT196628:FUT196630 GEP196628:GEP196630 GOL196628:GOL196630 GYH196628:GYH196630 HID196628:HID196630 HRZ196628:HRZ196630 IBV196628:IBV196630 ILR196628:ILR196630 IVN196628:IVN196630 JFJ196628:JFJ196630 JPF196628:JPF196630 JZB196628:JZB196630 KIX196628:KIX196630 KST196628:KST196630 LCP196628:LCP196630 LML196628:LML196630 LWH196628:LWH196630 MGD196628:MGD196630 MPZ196628:MPZ196630 MZV196628:MZV196630 NJR196628:NJR196630 NTN196628:NTN196630 ODJ196628:ODJ196630 ONF196628:ONF196630 OXB196628:OXB196630 PGX196628:PGX196630 PQT196628:PQT196630 QAP196628:QAP196630 QKL196628:QKL196630 QUH196628:QUH196630 RED196628:RED196630 RNZ196628:RNZ196630 RXV196628:RXV196630 SHR196628:SHR196630 SRN196628:SRN196630 TBJ196628:TBJ196630 TLF196628:TLF196630 TVB196628:TVB196630 UEX196628:UEX196630 UOT196628:UOT196630 UYP196628:UYP196630 VIL196628:VIL196630 VSH196628:VSH196630 WCD196628:WCD196630 WLZ196628:WLZ196630 WVV196628:WVV196630 N262164:N262166 JJ262164:JJ262166 TF262164:TF262166 ADB262164:ADB262166 AMX262164:AMX262166 AWT262164:AWT262166 BGP262164:BGP262166 BQL262164:BQL262166 CAH262164:CAH262166 CKD262164:CKD262166 CTZ262164:CTZ262166 DDV262164:DDV262166 DNR262164:DNR262166 DXN262164:DXN262166 EHJ262164:EHJ262166 ERF262164:ERF262166 FBB262164:FBB262166 FKX262164:FKX262166 FUT262164:FUT262166 GEP262164:GEP262166 GOL262164:GOL262166 GYH262164:GYH262166 HID262164:HID262166 HRZ262164:HRZ262166 IBV262164:IBV262166 ILR262164:ILR262166 IVN262164:IVN262166 JFJ262164:JFJ262166 JPF262164:JPF262166 JZB262164:JZB262166 KIX262164:KIX262166 KST262164:KST262166 LCP262164:LCP262166 LML262164:LML262166 LWH262164:LWH262166 MGD262164:MGD262166 MPZ262164:MPZ262166 MZV262164:MZV262166 NJR262164:NJR262166 NTN262164:NTN262166 ODJ262164:ODJ262166 ONF262164:ONF262166 OXB262164:OXB262166 PGX262164:PGX262166 PQT262164:PQT262166 QAP262164:QAP262166 QKL262164:QKL262166 QUH262164:QUH262166 RED262164:RED262166 RNZ262164:RNZ262166 RXV262164:RXV262166 SHR262164:SHR262166 SRN262164:SRN262166 TBJ262164:TBJ262166 TLF262164:TLF262166 TVB262164:TVB262166 UEX262164:UEX262166 UOT262164:UOT262166 UYP262164:UYP262166 VIL262164:VIL262166 VSH262164:VSH262166 WCD262164:WCD262166 WLZ262164:WLZ262166 WVV262164:WVV262166 N327700:N327702 JJ327700:JJ327702 TF327700:TF327702 ADB327700:ADB327702 AMX327700:AMX327702 AWT327700:AWT327702 BGP327700:BGP327702 BQL327700:BQL327702 CAH327700:CAH327702 CKD327700:CKD327702 CTZ327700:CTZ327702 DDV327700:DDV327702 DNR327700:DNR327702 DXN327700:DXN327702 EHJ327700:EHJ327702 ERF327700:ERF327702 FBB327700:FBB327702 FKX327700:FKX327702 FUT327700:FUT327702 GEP327700:GEP327702 GOL327700:GOL327702 GYH327700:GYH327702 HID327700:HID327702 HRZ327700:HRZ327702 IBV327700:IBV327702 ILR327700:ILR327702 IVN327700:IVN327702 JFJ327700:JFJ327702 JPF327700:JPF327702 JZB327700:JZB327702 KIX327700:KIX327702 KST327700:KST327702 LCP327700:LCP327702 LML327700:LML327702 LWH327700:LWH327702 MGD327700:MGD327702 MPZ327700:MPZ327702 MZV327700:MZV327702 NJR327700:NJR327702 NTN327700:NTN327702 ODJ327700:ODJ327702 ONF327700:ONF327702 OXB327700:OXB327702 PGX327700:PGX327702 PQT327700:PQT327702 QAP327700:QAP327702 QKL327700:QKL327702 QUH327700:QUH327702 RED327700:RED327702 RNZ327700:RNZ327702 RXV327700:RXV327702 SHR327700:SHR327702 SRN327700:SRN327702 TBJ327700:TBJ327702 TLF327700:TLF327702 TVB327700:TVB327702 UEX327700:UEX327702 UOT327700:UOT327702 UYP327700:UYP327702 VIL327700:VIL327702 VSH327700:VSH327702 WCD327700:WCD327702 WLZ327700:WLZ327702 WVV327700:WVV327702 N393236:N393238 JJ393236:JJ393238 TF393236:TF393238 ADB393236:ADB393238 AMX393236:AMX393238 AWT393236:AWT393238 BGP393236:BGP393238 BQL393236:BQL393238 CAH393236:CAH393238 CKD393236:CKD393238 CTZ393236:CTZ393238 DDV393236:DDV393238 DNR393236:DNR393238 DXN393236:DXN393238 EHJ393236:EHJ393238 ERF393236:ERF393238 FBB393236:FBB393238 FKX393236:FKX393238 FUT393236:FUT393238 GEP393236:GEP393238 GOL393236:GOL393238 GYH393236:GYH393238 HID393236:HID393238 HRZ393236:HRZ393238 IBV393236:IBV393238 ILR393236:ILR393238 IVN393236:IVN393238 JFJ393236:JFJ393238 JPF393236:JPF393238 JZB393236:JZB393238 KIX393236:KIX393238 KST393236:KST393238 LCP393236:LCP393238 LML393236:LML393238 LWH393236:LWH393238 MGD393236:MGD393238 MPZ393236:MPZ393238 MZV393236:MZV393238 NJR393236:NJR393238 NTN393236:NTN393238 ODJ393236:ODJ393238 ONF393236:ONF393238 OXB393236:OXB393238 PGX393236:PGX393238 PQT393236:PQT393238 QAP393236:QAP393238 QKL393236:QKL393238 QUH393236:QUH393238 RED393236:RED393238 RNZ393236:RNZ393238 RXV393236:RXV393238 SHR393236:SHR393238 SRN393236:SRN393238 TBJ393236:TBJ393238 TLF393236:TLF393238 TVB393236:TVB393238 UEX393236:UEX393238 UOT393236:UOT393238 UYP393236:UYP393238 VIL393236:VIL393238 VSH393236:VSH393238 WCD393236:WCD393238 WLZ393236:WLZ393238 WVV393236:WVV393238 N458772:N458774 JJ458772:JJ458774 TF458772:TF458774 ADB458772:ADB458774 AMX458772:AMX458774 AWT458772:AWT458774 BGP458772:BGP458774 BQL458772:BQL458774 CAH458772:CAH458774 CKD458772:CKD458774 CTZ458772:CTZ458774 DDV458772:DDV458774 DNR458772:DNR458774 DXN458772:DXN458774 EHJ458772:EHJ458774 ERF458772:ERF458774 FBB458772:FBB458774 FKX458772:FKX458774 FUT458772:FUT458774 GEP458772:GEP458774 GOL458772:GOL458774 GYH458772:GYH458774 HID458772:HID458774 HRZ458772:HRZ458774 IBV458772:IBV458774 ILR458772:ILR458774 IVN458772:IVN458774 JFJ458772:JFJ458774 JPF458772:JPF458774 JZB458772:JZB458774 KIX458772:KIX458774 KST458772:KST458774 LCP458772:LCP458774 LML458772:LML458774 LWH458772:LWH458774 MGD458772:MGD458774 MPZ458772:MPZ458774 MZV458772:MZV458774 NJR458772:NJR458774 NTN458772:NTN458774 ODJ458772:ODJ458774 ONF458772:ONF458774 OXB458772:OXB458774 PGX458772:PGX458774 PQT458772:PQT458774 QAP458772:QAP458774 QKL458772:QKL458774 QUH458772:QUH458774 RED458772:RED458774 RNZ458772:RNZ458774 RXV458772:RXV458774 SHR458772:SHR458774 SRN458772:SRN458774 TBJ458772:TBJ458774 TLF458772:TLF458774 TVB458772:TVB458774 UEX458772:UEX458774 UOT458772:UOT458774 UYP458772:UYP458774 VIL458772:VIL458774 VSH458772:VSH458774 WCD458772:WCD458774 WLZ458772:WLZ458774 WVV458772:WVV458774 N524308:N524310 JJ524308:JJ524310 TF524308:TF524310 ADB524308:ADB524310 AMX524308:AMX524310 AWT524308:AWT524310 BGP524308:BGP524310 BQL524308:BQL524310 CAH524308:CAH524310 CKD524308:CKD524310 CTZ524308:CTZ524310 DDV524308:DDV524310 DNR524308:DNR524310 DXN524308:DXN524310 EHJ524308:EHJ524310 ERF524308:ERF524310 FBB524308:FBB524310 FKX524308:FKX524310 FUT524308:FUT524310 GEP524308:GEP524310 GOL524308:GOL524310 GYH524308:GYH524310 HID524308:HID524310 HRZ524308:HRZ524310 IBV524308:IBV524310 ILR524308:ILR524310 IVN524308:IVN524310 JFJ524308:JFJ524310 JPF524308:JPF524310 JZB524308:JZB524310 KIX524308:KIX524310 KST524308:KST524310 LCP524308:LCP524310 LML524308:LML524310 LWH524308:LWH524310 MGD524308:MGD524310 MPZ524308:MPZ524310 MZV524308:MZV524310 NJR524308:NJR524310 NTN524308:NTN524310 ODJ524308:ODJ524310 ONF524308:ONF524310 OXB524308:OXB524310 PGX524308:PGX524310 PQT524308:PQT524310 QAP524308:QAP524310 QKL524308:QKL524310 QUH524308:QUH524310 RED524308:RED524310 RNZ524308:RNZ524310 RXV524308:RXV524310 SHR524308:SHR524310 SRN524308:SRN524310 TBJ524308:TBJ524310 TLF524308:TLF524310 TVB524308:TVB524310 UEX524308:UEX524310 UOT524308:UOT524310 UYP524308:UYP524310 VIL524308:VIL524310 VSH524308:VSH524310 WCD524308:WCD524310 WLZ524308:WLZ524310 WVV524308:WVV524310 N589844:N589846 JJ589844:JJ589846 TF589844:TF589846 ADB589844:ADB589846 AMX589844:AMX589846 AWT589844:AWT589846 BGP589844:BGP589846 BQL589844:BQL589846 CAH589844:CAH589846 CKD589844:CKD589846 CTZ589844:CTZ589846 DDV589844:DDV589846 DNR589844:DNR589846 DXN589844:DXN589846 EHJ589844:EHJ589846 ERF589844:ERF589846 FBB589844:FBB589846 FKX589844:FKX589846 FUT589844:FUT589846 GEP589844:GEP589846 GOL589844:GOL589846 GYH589844:GYH589846 HID589844:HID589846 HRZ589844:HRZ589846 IBV589844:IBV589846 ILR589844:ILR589846 IVN589844:IVN589846 JFJ589844:JFJ589846 JPF589844:JPF589846 JZB589844:JZB589846 KIX589844:KIX589846 KST589844:KST589846 LCP589844:LCP589846 LML589844:LML589846 LWH589844:LWH589846 MGD589844:MGD589846 MPZ589844:MPZ589846 MZV589844:MZV589846 NJR589844:NJR589846 NTN589844:NTN589846 ODJ589844:ODJ589846 ONF589844:ONF589846 OXB589844:OXB589846 PGX589844:PGX589846 PQT589844:PQT589846 QAP589844:QAP589846 QKL589844:QKL589846 QUH589844:QUH589846 RED589844:RED589846 RNZ589844:RNZ589846 RXV589844:RXV589846 SHR589844:SHR589846 SRN589844:SRN589846 TBJ589844:TBJ589846 TLF589844:TLF589846 TVB589844:TVB589846 UEX589844:UEX589846 UOT589844:UOT589846 UYP589844:UYP589846 VIL589844:VIL589846 VSH589844:VSH589846 WCD589844:WCD589846 WLZ589844:WLZ589846 WVV589844:WVV589846 N655380:N655382 JJ655380:JJ655382 TF655380:TF655382 ADB655380:ADB655382 AMX655380:AMX655382 AWT655380:AWT655382 BGP655380:BGP655382 BQL655380:BQL655382 CAH655380:CAH655382 CKD655380:CKD655382 CTZ655380:CTZ655382 DDV655380:DDV655382 DNR655380:DNR655382 DXN655380:DXN655382 EHJ655380:EHJ655382 ERF655380:ERF655382 FBB655380:FBB655382 FKX655380:FKX655382 FUT655380:FUT655382 GEP655380:GEP655382 GOL655380:GOL655382 GYH655380:GYH655382 HID655380:HID655382 HRZ655380:HRZ655382 IBV655380:IBV655382 ILR655380:ILR655382 IVN655380:IVN655382 JFJ655380:JFJ655382 JPF655380:JPF655382 JZB655380:JZB655382 KIX655380:KIX655382 KST655380:KST655382 LCP655380:LCP655382 LML655380:LML655382 LWH655380:LWH655382 MGD655380:MGD655382 MPZ655380:MPZ655382 MZV655380:MZV655382 NJR655380:NJR655382 NTN655380:NTN655382 ODJ655380:ODJ655382 ONF655380:ONF655382 OXB655380:OXB655382 PGX655380:PGX655382 PQT655380:PQT655382 QAP655380:QAP655382 QKL655380:QKL655382 QUH655380:QUH655382 RED655380:RED655382 RNZ655380:RNZ655382 RXV655380:RXV655382 SHR655380:SHR655382 SRN655380:SRN655382 TBJ655380:TBJ655382 TLF655380:TLF655382 TVB655380:TVB655382 UEX655380:UEX655382 UOT655380:UOT655382 UYP655380:UYP655382 VIL655380:VIL655382 VSH655380:VSH655382 WCD655380:WCD655382 WLZ655380:WLZ655382 WVV655380:WVV655382 N720916:N720918 JJ720916:JJ720918 TF720916:TF720918 ADB720916:ADB720918 AMX720916:AMX720918 AWT720916:AWT720918 BGP720916:BGP720918 BQL720916:BQL720918 CAH720916:CAH720918 CKD720916:CKD720918 CTZ720916:CTZ720918 DDV720916:DDV720918 DNR720916:DNR720918 DXN720916:DXN720918 EHJ720916:EHJ720918 ERF720916:ERF720918 FBB720916:FBB720918 FKX720916:FKX720918 FUT720916:FUT720918 GEP720916:GEP720918 GOL720916:GOL720918 GYH720916:GYH720918 HID720916:HID720918 HRZ720916:HRZ720918 IBV720916:IBV720918 ILR720916:ILR720918 IVN720916:IVN720918 JFJ720916:JFJ720918 JPF720916:JPF720918 JZB720916:JZB720918 KIX720916:KIX720918 KST720916:KST720918 LCP720916:LCP720918 LML720916:LML720918 LWH720916:LWH720918 MGD720916:MGD720918 MPZ720916:MPZ720918 MZV720916:MZV720918 NJR720916:NJR720918 NTN720916:NTN720918 ODJ720916:ODJ720918 ONF720916:ONF720918 OXB720916:OXB720918 PGX720916:PGX720918 PQT720916:PQT720918 QAP720916:QAP720918 QKL720916:QKL720918 QUH720916:QUH720918 RED720916:RED720918 RNZ720916:RNZ720918 RXV720916:RXV720918 SHR720916:SHR720918 SRN720916:SRN720918 TBJ720916:TBJ720918 TLF720916:TLF720918 TVB720916:TVB720918 UEX720916:UEX720918 UOT720916:UOT720918 UYP720916:UYP720918 VIL720916:VIL720918 VSH720916:VSH720918 WCD720916:WCD720918 WLZ720916:WLZ720918 WVV720916:WVV720918 N786452:N786454 JJ786452:JJ786454 TF786452:TF786454 ADB786452:ADB786454 AMX786452:AMX786454 AWT786452:AWT786454 BGP786452:BGP786454 BQL786452:BQL786454 CAH786452:CAH786454 CKD786452:CKD786454 CTZ786452:CTZ786454 DDV786452:DDV786454 DNR786452:DNR786454 DXN786452:DXN786454 EHJ786452:EHJ786454 ERF786452:ERF786454 FBB786452:FBB786454 FKX786452:FKX786454 FUT786452:FUT786454 GEP786452:GEP786454 GOL786452:GOL786454 GYH786452:GYH786454 HID786452:HID786454 HRZ786452:HRZ786454 IBV786452:IBV786454 ILR786452:ILR786454 IVN786452:IVN786454 JFJ786452:JFJ786454 JPF786452:JPF786454 JZB786452:JZB786454 KIX786452:KIX786454 KST786452:KST786454 LCP786452:LCP786454 LML786452:LML786454 LWH786452:LWH786454 MGD786452:MGD786454 MPZ786452:MPZ786454 MZV786452:MZV786454 NJR786452:NJR786454 NTN786452:NTN786454 ODJ786452:ODJ786454 ONF786452:ONF786454 OXB786452:OXB786454 PGX786452:PGX786454 PQT786452:PQT786454 QAP786452:QAP786454 QKL786452:QKL786454 QUH786452:QUH786454 RED786452:RED786454 RNZ786452:RNZ786454 RXV786452:RXV786454 SHR786452:SHR786454 SRN786452:SRN786454 TBJ786452:TBJ786454 TLF786452:TLF786454 TVB786452:TVB786454 UEX786452:UEX786454 UOT786452:UOT786454 UYP786452:UYP786454 VIL786452:VIL786454 VSH786452:VSH786454 WCD786452:WCD786454 WLZ786452:WLZ786454 WVV786452:WVV786454 N851988:N851990 JJ851988:JJ851990 TF851988:TF851990 ADB851988:ADB851990 AMX851988:AMX851990 AWT851988:AWT851990 BGP851988:BGP851990 BQL851988:BQL851990 CAH851988:CAH851990 CKD851988:CKD851990 CTZ851988:CTZ851990 DDV851988:DDV851990 DNR851988:DNR851990 DXN851988:DXN851990 EHJ851988:EHJ851990 ERF851988:ERF851990 FBB851988:FBB851990 FKX851988:FKX851990 FUT851988:FUT851990 GEP851988:GEP851990 GOL851988:GOL851990 GYH851988:GYH851990 HID851988:HID851990 HRZ851988:HRZ851990 IBV851988:IBV851990 ILR851988:ILR851990 IVN851988:IVN851990 JFJ851988:JFJ851990 JPF851988:JPF851990 JZB851988:JZB851990 KIX851988:KIX851990 KST851988:KST851990 LCP851988:LCP851990 LML851988:LML851990 LWH851988:LWH851990 MGD851988:MGD851990 MPZ851988:MPZ851990 MZV851988:MZV851990 NJR851988:NJR851990 NTN851988:NTN851990 ODJ851988:ODJ851990 ONF851988:ONF851990 OXB851988:OXB851990 PGX851988:PGX851990 PQT851988:PQT851990 QAP851988:QAP851990 QKL851988:QKL851990 QUH851988:QUH851990 RED851988:RED851990 RNZ851988:RNZ851990 RXV851988:RXV851990 SHR851988:SHR851990 SRN851988:SRN851990 TBJ851988:TBJ851990 TLF851988:TLF851990 TVB851988:TVB851990 UEX851988:UEX851990 UOT851988:UOT851990 UYP851988:UYP851990 VIL851988:VIL851990 VSH851988:VSH851990 WCD851988:WCD851990 WLZ851988:WLZ851990 WVV851988:WVV851990 N917524:N917526 JJ917524:JJ917526 TF917524:TF917526 ADB917524:ADB917526 AMX917524:AMX917526 AWT917524:AWT917526 BGP917524:BGP917526 BQL917524:BQL917526 CAH917524:CAH917526 CKD917524:CKD917526 CTZ917524:CTZ917526 DDV917524:DDV917526 DNR917524:DNR917526 DXN917524:DXN917526 EHJ917524:EHJ917526 ERF917524:ERF917526 FBB917524:FBB917526 FKX917524:FKX917526 FUT917524:FUT917526 GEP917524:GEP917526 GOL917524:GOL917526 GYH917524:GYH917526 HID917524:HID917526 HRZ917524:HRZ917526 IBV917524:IBV917526 ILR917524:ILR917526 IVN917524:IVN917526 JFJ917524:JFJ917526 JPF917524:JPF917526 JZB917524:JZB917526 KIX917524:KIX917526 KST917524:KST917526 LCP917524:LCP917526 LML917524:LML917526 LWH917524:LWH917526 MGD917524:MGD917526 MPZ917524:MPZ917526 MZV917524:MZV917526 NJR917524:NJR917526 NTN917524:NTN917526 ODJ917524:ODJ917526 ONF917524:ONF917526 OXB917524:OXB917526 PGX917524:PGX917526 PQT917524:PQT917526 QAP917524:QAP917526 QKL917524:QKL917526 QUH917524:QUH917526 RED917524:RED917526 RNZ917524:RNZ917526 RXV917524:RXV917526 SHR917524:SHR917526 SRN917524:SRN917526 TBJ917524:TBJ917526 TLF917524:TLF917526 TVB917524:TVB917526 UEX917524:UEX917526 UOT917524:UOT917526 UYP917524:UYP917526 VIL917524:VIL917526 VSH917524:VSH917526 WCD917524:WCD917526 WLZ917524:WLZ917526 WVV917524:WVV917526 N983060:N983062 JJ983060:JJ983062 TF983060:TF983062 ADB983060:ADB983062 AMX983060:AMX983062 AWT983060:AWT983062 BGP983060:BGP983062 BQL983060:BQL983062 CAH983060:CAH983062 CKD983060:CKD983062 CTZ983060:CTZ983062 DDV983060:DDV983062 DNR983060:DNR983062 DXN983060:DXN983062 EHJ983060:EHJ983062 ERF983060:ERF983062 FBB983060:FBB983062 FKX983060:FKX983062 FUT983060:FUT983062 GEP983060:GEP983062 GOL983060:GOL983062 GYH983060:GYH983062 HID983060:HID983062 HRZ983060:HRZ983062 IBV983060:IBV983062 ILR983060:ILR983062 IVN983060:IVN983062 JFJ983060:JFJ983062 JPF983060:JPF983062 JZB983060:JZB983062 KIX983060:KIX983062 KST983060:KST983062 LCP983060:LCP983062 LML983060:LML983062 LWH983060:LWH983062 MGD983060:MGD983062 MPZ983060:MPZ983062 MZV983060:MZV983062 NJR983060:NJR983062 NTN983060:NTN983062 ODJ983060:ODJ983062 ONF983060:ONF983062 OXB983060:OXB983062 PGX983060:PGX983062 PQT983060:PQT983062 QAP983060:QAP983062 QKL983060:QKL983062 QUH983060:QUH983062 RED983060:RED983062 RNZ983060:RNZ983062 RXV983060:RXV983062 SHR983060:SHR983062 SRN983060:SRN983062 TBJ983060:TBJ983062 TLF983060:TLF983062 TVB983060:TVB983062 UEX983060:UEX983062 UOT983060:UOT983062 UYP983060:UYP983062 VIL983060:VIL983062 VSH983060:VSH983062 WCD983060:WCD983062 WLZ983060:WLZ983062 WVV983060:WVV983062 N29:N31 JJ29:JJ31 TF29:TF31 ADB29:ADB31 AMX29:AMX31 AWT29:AWT31 BGP29:BGP31 BQL29:BQL31 CAH29:CAH31 CKD29:CKD31 CTZ29:CTZ31 DDV29:DDV31 DNR29:DNR31 DXN29:DXN31 EHJ29:EHJ31 ERF29:ERF31 FBB29:FBB31 FKX29:FKX31 FUT29:FUT31 GEP29:GEP31 GOL29:GOL31 GYH29:GYH31 HID29:HID31 HRZ29:HRZ31 IBV29:IBV31 ILR29:ILR31 IVN29:IVN31 JFJ29:JFJ31 JPF29:JPF31 JZB29:JZB31 KIX29:KIX31 KST29:KST31 LCP29:LCP31 LML29:LML31 LWH29:LWH31 MGD29:MGD31 MPZ29:MPZ31 MZV29:MZV31 NJR29:NJR31 NTN29:NTN31 ODJ29:ODJ31 ONF29:ONF31 OXB29:OXB31 PGX29:PGX31 PQT29:PQT31 QAP29:QAP31 QKL29:QKL31 QUH29:QUH31 RED29:RED31 RNZ29:RNZ31 RXV29:RXV31 SHR29:SHR31 SRN29:SRN31 TBJ29:TBJ31 TLF29:TLF31 TVB29:TVB31 UEX29:UEX31 UOT29:UOT31 UYP29:UYP31 VIL29:VIL31 VSH29:VSH31 WCD29:WCD31 WLZ29:WLZ31 WVV29:WVV31 N65565:N65567 JJ65565:JJ65567 TF65565:TF65567 ADB65565:ADB65567 AMX65565:AMX65567 AWT65565:AWT65567 BGP65565:BGP65567 BQL65565:BQL65567 CAH65565:CAH65567 CKD65565:CKD65567 CTZ65565:CTZ65567 DDV65565:DDV65567 DNR65565:DNR65567 DXN65565:DXN65567 EHJ65565:EHJ65567 ERF65565:ERF65567 FBB65565:FBB65567 FKX65565:FKX65567 FUT65565:FUT65567 GEP65565:GEP65567 GOL65565:GOL65567 GYH65565:GYH65567 HID65565:HID65567 HRZ65565:HRZ65567 IBV65565:IBV65567 ILR65565:ILR65567 IVN65565:IVN65567 JFJ65565:JFJ65567 JPF65565:JPF65567 JZB65565:JZB65567 KIX65565:KIX65567 KST65565:KST65567 LCP65565:LCP65567 LML65565:LML65567 LWH65565:LWH65567 MGD65565:MGD65567 MPZ65565:MPZ65567 MZV65565:MZV65567 NJR65565:NJR65567 NTN65565:NTN65567 ODJ65565:ODJ65567 ONF65565:ONF65567 OXB65565:OXB65567 PGX65565:PGX65567 PQT65565:PQT65567 QAP65565:QAP65567 QKL65565:QKL65567 QUH65565:QUH65567 RED65565:RED65567 RNZ65565:RNZ65567 RXV65565:RXV65567 SHR65565:SHR65567 SRN65565:SRN65567 TBJ65565:TBJ65567 TLF65565:TLF65567 TVB65565:TVB65567 UEX65565:UEX65567 UOT65565:UOT65567 UYP65565:UYP65567 VIL65565:VIL65567 VSH65565:VSH65567 WCD65565:WCD65567 WLZ65565:WLZ65567 WVV65565:WVV65567 N131101:N131103 JJ131101:JJ131103 TF131101:TF131103 ADB131101:ADB131103 AMX131101:AMX131103 AWT131101:AWT131103 BGP131101:BGP131103 BQL131101:BQL131103 CAH131101:CAH131103 CKD131101:CKD131103 CTZ131101:CTZ131103 DDV131101:DDV131103 DNR131101:DNR131103 DXN131101:DXN131103 EHJ131101:EHJ131103 ERF131101:ERF131103 FBB131101:FBB131103 FKX131101:FKX131103 FUT131101:FUT131103 GEP131101:GEP131103 GOL131101:GOL131103 GYH131101:GYH131103 HID131101:HID131103 HRZ131101:HRZ131103 IBV131101:IBV131103 ILR131101:ILR131103 IVN131101:IVN131103 JFJ131101:JFJ131103 JPF131101:JPF131103 JZB131101:JZB131103 KIX131101:KIX131103 KST131101:KST131103 LCP131101:LCP131103 LML131101:LML131103 LWH131101:LWH131103 MGD131101:MGD131103 MPZ131101:MPZ131103 MZV131101:MZV131103 NJR131101:NJR131103 NTN131101:NTN131103 ODJ131101:ODJ131103 ONF131101:ONF131103 OXB131101:OXB131103 PGX131101:PGX131103 PQT131101:PQT131103 QAP131101:QAP131103 QKL131101:QKL131103 QUH131101:QUH131103 RED131101:RED131103 RNZ131101:RNZ131103 RXV131101:RXV131103 SHR131101:SHR131103 SRN131101:SRN131103 TBJ131101:TBJ131103 TLF131101:TLF131103 TVB131101:TVB131103 UEX131101:UEX131103 UOT131101:UOT131103 UYP131101:UYP131103 VIL131101:VIL131103 VSH131101:VSH131103 WCD131101:WCD131103 WLZ131101:WLZ131103 WVV131101:WVV131103 N196637:N196639 JJ196637:JJ196639 TF196637:TF196639 ADB196637:ADB196639 AMX196637:AMX196639 AWT196637:AWT196639 BGP196637:BGP196639 BQL196637:BQL196639 CAH196637:CAH196639 CKD196637:CKD196639 CTZ196637:CTZ196639 DDV196637:DDV196639 DNR196637:DNR196639 DXN196637:DXN196639 EHJ196637:EHJ196639 ERF196637:ERF196639 FBB196637:FBB196639 FKX196637:FKX196639 FUT196637:FUT196639 GEP196637:GEP196639 GOL196637:GOL196639 GYH196637:GYH196639 HID196637:HID196639 HRZ196637:HRZ196639 IBV196637:IBV196639 ILR196637:ILR196639 IVN196637:IVN196639 JFJ196637:JFJ196639 JPF196637:JPF196639 JZB196637:JZB196639 KIX196637:KIX196639 KST196637:KST196639 LCP196637:LCP196639 LML196637:LML196639 LWH196637:LWH196639 MGD196637:MGD196639 MPZ196637:MPZ196639 MZV196637:MZV196639 NJR196637:NJR196639 NTN196637:NTN196639 ODJ196637:ODJ196639 ONF196637:ONF196639 OXB196637:OXB196639 PGX196637:PGX196639 PQT196637:PQT196639 QAP196637:QAP196639 QKL196637:QKL196639 QUH196637:QUH196639 RED196637:RED196639 RNZ196637:RNZ196639 RXV196637:RXV196639 SHR196637:SHR196639 SRN196637:SRN196639 TBJ196637:TBJ196639 TLF196637:TLF196639 TVB196637:TVB196639 UEX196637:UEX196639 UOT196637:UOT196639 UYP196637:UYP196639 VIL196637:VIL196639 VSH196637:VSH196639 WCD196637:WCD196639 WLZ196637:WLZ196639 WVV196637:WVV196639 N262173:N262175 JJ262173:JJ262175 TF262173:TF262175 ADB262173:ADB262175 AMX262173:AMX262175 AWT262173:AWT262175 BGP262173:BGP262175 BQL262173:BQL262175 CAH262173:CAH262175 CKD262173:CKD262175 CTZ262173:CTZ262175 DDV262173:DDV262175 DNR262173:DNR262175 DXN262173:DXN262175 EHJ262173:EHJ262175 ERF262173:ERF262175 FBB262173:FBB262175 FKX262173:FKX262175 FUT262173:FUT262175 GEP262173:GEP262175 GOL262173:GOL262175 GYH262173:GYH262175 HID262173:HID262175 HRZ262173:HRZ262175 IBV262173:IBV262175 ILR262173:ILR262175 IVN262173:IVN262175 JFJ262173:JFJ262175 JPF262173:JPF262175 JZB262173:JZB262175 KIX262173:KIX262175 KST262173:KST262175 LCP262173:LCP262175 LML262173:LML262175 LWH262173:LWH262175 MGD262173:MGD262175 MPZ262173:MPZ262175 MZV262173:MZV262175 NJR262173:NJR262175 NTN262173:NTN262175 ODJ262173:ODJ262175 ONF262173:ONF262175 OXB262173:OXB262175 PGX262173:PGX262175 PQT262173:PQT262175 QAP262173:QAP262175 QKL262173:QKL262175 QUH262173:QUH262175 RED262173:RED262175 RNZ262173:RNZ262175 RXV262173:RXV262175 SHR262173:SHR262175 SRN262173:SRN262175 TBJ262173:TBJ262175 TLF262173:TLF262175 TVB262173:TVB262175 UEX262173:UEX262175 UOT262173:UOT262175 UYP262173:UYP262175 VIL262173:VIL262175 VSH262173:VSH262175 WCD262173:WCD262175 WLZ262173:WLZ262175 WVV262173:WVV262175 N327709:N327711 JJ327709:JJ327711 TF327709:TF327711 ADB327709:ADB327711 AMX327709:AMX327711 AWT327709:AWT327711 BGP327709:BGP327711 BQL327709:BQL327711 CAH327709:CAH327711 CKD327709:CKD327711 CTZ327709:CTZ327711 DDV327709:DDV327711 DNR327709:DNR327711 DXN327709:DXN327711 EHJ327709:EHJ327711 ERF327709:ERF327711 FBB327709:FBB327711 FKX327709:FKX327711 FUT327709:FUT327711 GEP327709:GEP327711 GOL327709:GOL327711 GYH327709:GYH327711 HID327709:HID327711 HRZ327709:HRZ327711 IBV327709:IBV327711 ILR327709:ILR327711 IVN327709:IVN327711 JFJ327709:JFJ327711 JPF327709:JPF327711 JZB327709:JZB327711 KIX327709:KIX327711 KST327709:KST327711 LCP327709:LCP327711 LML327709:LML327711 LWH327709:LWH327711 MGD327709:MGD327711 MPZ327709:MPZ327711 MZV327709:MZV327711 NJR327709:NJR327711 NTN327709:NTN327711 ODJ327709:ODJ327711 ONF327709:ONF327711 OXB327709:OXB327711 PGX327709:PGX327711 PQT327709:PQT327711 QAP327709:QAP327711 QKL327709:QKL327711 QUH327709:QUH327711 RED327709:RED327711 RNZ327709:RNZ327711 RXV327709:RXV327711 SHR327709:SHR327711 SRN327709:SRN327711 TBJ327709:TBJ327711 TLF327709:TLF327711 TVB327709:TVB327711 UEX327709:UEX327711 UOT327709:UOT327711 UYP327709:UYP327711 VIL327709:VIL327711 VSH327709:VSH327711 WCD327709:WCD327711 WLZ327709:WLZ327711 WVV327709:WVV327711 N393245:N393247 JJ393245:JJ393247 TF393245:TF393247 ADB393245:ADB393247 AMX393245:AMX393247 AWT393245:AWT393247 BGP393245:BGP393247 BQL393245:BQL393247 CAH393245:CAH393247 CKD393245:CKD393247 CTZ393245:CTZ393247 DDV393245:DDV393247 DNR393245:DNR393247 DXN393245:DXN393247 EHJ393245:EHJ393247 ERF393245:ERF393247 FBB393245:FBB393247 FKX393245:FKX393247 FUT393245:FUT393247 GEP393245:GEP393247 GOL393245:GOL393247 GYH393245:GYH393247 HID393245:HID393247 HRZ393245:HRZ393247 IBV393245:IBV393247 ILR393245:ILR393247 IVN393245:IVN393247 JFJ393245:JFJ393247 JPF393245:JPF393247 JZB393245:JZB393247 KIX393245:KIX393247 KST393245:KST393247 LCP393245:LCP393247 LML393245:LML393247 LWH393245:LWH393247 MGD393245:MGD393247 MPZ393245:MPZ393247 MZV393245:MZV393247 NJR393245:NJR393247 NTN393245:NTN393247 ODJ393245:ODJ393247 ONF393245:ONF393247 OXB393245:OXB393247 PGX393245:PGX393247 PQT393245:PQT393247 QAP393245:QAP393247 QKL393245:QKL393247 QUH393245:QUH393247 RED393245:RED393247 RNZ393245:RNZ393247 RXV393245:RXV393247 SHR393245:SHR393247 SRN393245:SRN393247 TBJ393245:TBJ393247 TLF393245:TLF393247 TVB393245:TVB393247 UEX393245:UEX393247 UOT393245:UOT393247 UYP393245:UYP393247 VIL393245:VIL393247 VSH393245:VSH393247 WCD393245:WCD393247 WLZ393245:WLZ393247 WVV393245:WVV393247 N458781:N458783 JJ458781:JJ458783 TF458781:TF458783 ADB458781:ADB458783 AMX458781:AMX458783 AWT458781:AWT458783 BGP458781:BGP458783 BQL458781:BQL458783 CAH458781:CAH458783 CKD458781:CKD458783 CTZ458781:CTZ458783 DDV458781:DDV458783 DNR458781:DNR458783 DXN458781:DXN458783 EHJ458781:EHJ458783 ERF458781:ERF458783 FBB458781:FBB458783 FKX458781:FKX458783 FUT458781:FUT458783 GEP458781:GEP458783 GOL458781:GOL458783 GYH458781:GYH458783 HID458781:HID458783 HRZ458781:HRZ458783 IBV458781:IBV458783 ILR458781:ILR458783 IVN458781:IVN458783 JFJ458781:JFJ458783 JPF458781:JPF458783 JZB458781:JZB458783 KIX458781:KIX458783 KST458781:KST458783 LCP458781:LCP458783 LML458781:LML458783 LWH458781:LWH458783 MGD458781:MGD458783 MPZ458781:MPZ458783 MZV458781:MZV458783 NJR458781:NJR458783 NTN458781:NTN458783 ODJ458781:ODJ458783 ONF458781:ONF458783 OXB458781:OXB458783 PGX458781:PGX458783 PQT458781:PQT458783 QAP458781:QAP458783 QKL458781:QKL458783 QUH458781:QUH458783 RED458781:RED458783 RNZ458781:RNZ458783 RXV458781:RXV458783 SHR458781:SHR458783 SRN458781:SRN458783 TBJ458781:TBJ458783 TLF458781:TLF458783 TVB458781:TVB458783 UEX458781:UEX458783 UOT458781:UOT458783 UYP458781:UYP458783 VIL458781:VIL458783 VSH458781:VSH458783 WCD458781:WCD458783 WLZ458781:WLZ458783 WVV458781:WVV458783 N524317:N524319 JJ524317:JJ524319 TF524317:TF524319 ADB524317:ADB524319 AMX524317:AMX524319 AWT524317:AWT524319 BGP524317:BGP524319 BQL524317:BQL524319 CAH524317:CAH524319 CKD524317:CKD524319 CTZ524317:CTZ524319 DDV524317:DDV524319 DNR524317:DNR524319 DXN524317:DXN524319 EHJ524317:EHJ524319 ERF524317:ERF524319 FBB524317:FBB524319 FKX524317:FKX524319 FUT524317:FUT524319 GEP524317:GEP524319 GOL524317:GOL524319 GYH524317:GYH524319 HID524317:HID524319 HRZ524317:HRZ524319 IBV524317:IBV524319 ILR524317:ILR524319 IVN524317:IVN524319 JFJ524317:JFJ524319 JPF524317:JPF524319 JZB524317:JZB524319 KIX524317:KIX524319 KST524317:KST524319 LCP524317:LCP524319 LML524317:LML524319 LWH524317:LWH524319 MGD524317:MGD524319 MPZ524317:MPZ524319 MZV524317:MZV524319 NJR524317:NJR524319 NTN524317:NTN524319 ODJ524317:ODJ524319 ONF524317:ONF524319 OXB524317:OXB524319 PGX524317:PGX524319 PQT524317:PQT524319 QAP524317:QAP524319 QKL524317:QKL524319 QUH524317:QUH524319 RED524317:RED524319 RNZ524317:RNZ524319 RXV524317:RXV524319 SHR524317:SHR524319 SRN524317:SRN524319 TBJ524317:TBJ524319 TLF524317:TLF524319 TVB524317:TVB524319 UEX524317:UEX524319 UOT524317:UOT524319 UYP524317:UYP524319 VIL524317:VIL524319 VSH524317:VSH524319 WCD524317:WCD524319 WLZ524317:WLZ524319 WVV524317:WVV524319 N589853:N589855 JJ589853:JJ589855 TF589853:TF589855 ADB589853:ADB589855 AMX589853:AMX589855 AWT589853:AWT589855 BGP589853:BGP589855 BQL589853:BQL589855 CAH589853:CAH589855 CKD589853:CKD589855 CTZ589853:CTZ589855 DDV589853:DDV589855 DNR589853:DNR589855 DXN589853:DXN589855 EHJ589853:EHJ589855 ERF589853:ERF589855 FBB589853:FBB589855 FKX589853:FKX589855 FUT589853:FUT589855 GEP589853:GEP589855 GOL589853:GOL589855 GYH589853:GYH589855 HID589853:HID589855 HRZ589853:HRZ589855 IBV589853:IBV589855 ILR589853:ILR589855 IVN589853:IVN589855 JFJ589853:JFJ589855 JPF589853:JPF589855 JZB589853:JZB589855 KIX589853:KIX589855 KST589853:KST589855 LCP589853:LCP589855 LML589853:LML589855 LWH589853:LWH589855 MGD589853:MGD589855 MPZ589853:MPZ589855 MZV589853:MZV589855 NJR589853:NJR589855 NTN589853:NTN589855 ODJ589853:ODJ589855 ONF589853:ONF589855 OXB589853:OXB589855 PGX589853:PGX589855 PQT589853:PQT589855 QAP589853:QAP589855 QKL589853:QKL589855 QUH589853:QUH589855 RED589853:RED589855 RNZ589853:RNZ589855 RXV589853:RXV589855 SHR589853:SHR589855 SRN589853:SRN589855 TBJ589853:TBJ589855 TLF589853:TLF589855 TVB589853:TVB589855 UEX589853:UEX589855 UOT589853:UOT589855 UYP589853:UYP589855 VIL589853:VIL589855 VSH589853:VSH589855 WCD589853:WCD589855 WLZ589853:WLZ589855 WVV589853:WVV589855 N655389:N655391 JJ655389:JJ655391 TF655389:TF655391 ADB655389:ADB655391 AMX655389:AMX655391 AWT655389:AWT655391 BGP655389:BGP655391 BQL655389:BQL655391 CAH655389:CAH655391 CKD655389:CKD655391 CTZ655389:CTZ655391 DDV655389:DDV655391 DNR655389:DNR655391 DXN655389:DXN655391 EHJ655389:EHJ655391 ERF655389:ERF655391 FBB655389:FBB655391 FKX655389:FKX655391 FUT655389:FUT655391 GEP655389:GEP655391 GOL655389:GOL655391 GYH655389:GYH655391 HID655389:HID655391 HRZ655389:HRZ655391 IBV655389:IBV655391 ILR655389:ILR655391 IVN655389:IVN655391 JFJ655389:JFJ655391 JPF655389:JPF655391 JZB655389:JZB655391 KIX655389:KIX655391 KST655389:KST655391 LCP655389:LCP655391 LML655389:LML655391 LWH655389:LWH655391 MGD655389:MGD655391 MPZ655389:MPZ655391 MZV655389:MZV655391 NJR655389:NJR655391 NTN655389:NTN655391 ODJ655389:ODJ655391 ONF655389:ONF655391 OXB655389:OXB655391 PGX655389:PGX655391 PQT655389:PQT655391 QAP655389:QAP655391 QKL655389:QKL655391 QUH655389:QUH655391 RED655389:RED655391 RNZ655389:RNZ655391 RXV655389:RXV655391 SHR655389:SHR655391 SRN655389:SRN655391 TBJ655389:TBJ655391 TLF655389:TLF655391 TVB655389:TVB655391 UEX655389:UEX655391 UOT655389:UOT655391 UYP655389:UYP655391 VIL655389:VIL655391 VSH655389:VSH655391 WCD655389:WCD655391 WLZ655389:WLZ655391 WVV655389:WVV655391 N720925:N720927 JJ720925:JJ720927 TF720925:TF720927 ADB720925:ADB720927 AMX720925:AMX720927 AWT720925:AWT720927 BGP720925:BGP720927 BQL720925:BQL720927 CAH720925:CAH720927 CKD720925:CKD720927 CTZ720925:CTZ720927 DDV720925:DDV720927 DNR720925:DNR720927 DXN720925:DXN720927 EHJ720925:EHJ720927 ERF720925:ERF720927 FBB720925:FBB720927 FKX720925:FKX720927 FUT720925:FUT720927 GEP720925:GEP720927 GOL720925:GOL720927 GYH720925:GYH720927 HID720925:HID720927 HRZ720925:HRZ720927 IBV720925:IBV720927 ILR720925:ILR720927 IVN720925:IVN720927 JFJ720925:JFJ720927 JPF720925:JPF720927 JZB720925:JZB720927 KIX720925:KIX720927 KST720925:KST720927 LCP720925:LCP720927 LML720925:LML720927 LWH720925:LWH720927 MGD720925:MGD720927 MPZ720925:MPZ720927 MZV720925:MZV720927 NJR720925:NJR720927 NTN720925:NTN720927 ODJ720925:ODJ720927 ONF720925:ONF720927 OXB720925:OXB720927 PGX720925:PGX720927 PQT720925:PQT720927 QAP720925:QAP720927 QKL720925:QKL720927 QUH720925:QUH720927 RED720925:RED720927 RNZ720925:RNZ720927 RXV720925:RXV720927 SHR720925:SHR720927 SRN720925:SRN720927 TBJ720925:TBJ720927 TLF720925:TLF720927 TVB720925:TVB720927 UEX720925:UEX720927 UOT720925:UOT720927 UYP720925:UYP720927 VIL720925:VIL720927 VSH720925:VSH720927 WCD720925:WCD720927 WLZ720925:WLZ720927 WVV720925:WVV720927 N786461:N786463 JJ786461:JJ786463 TF786461:TF786463 ADB786461:ADB786463 AMX786461:AMX786463 AWT786461:AWT786463 BGP786461:BGP786463 BQL786461:BQL786463 CAH786461:CAH786463 CKD786461:CKD786463 CTZ786461:CTZ786463 DDV786461:DDV786463 DNR786461:DNR786463 DXN786461:DXN786463 EHJ786461:EHJ786463 ERF786461:ERF786463 FBB786461:FBB786463 FKX786461:FKX786463 FUT786461:FUT786463 GEP786461:GEP786463 GOL786461:GOL786463 GYH786461:GYH786463 HID786461:HID786463 HRZ786461:HRZ786463 IBV786461:IBV786463 ILR786461:ILR786463 IVN786461:IVN786463 JFJ786461:JFJ786463 JPF786461:JPF786463 JZB786461:JZB786463 KIX786461:KIX786463 KST786461:KST786463 LCP786461:LCP786463 LML786461:LML786463 LWH786461:LWH786463 MGD786461:MGD786463 MPZ786461:MPZ786463 MZV786461:MZV786463 NJR786461:NJR786463 NTN786461:NTN786463 ODJ786461:ODJ786463 ONF786461:ONF786463 OXB786461:OXB786463 PGX786461:PGX786463 PQT786461:PQT786463 QAP786461:QAP786463 QKL786461:QKL786463 QUH786461:QUH786463 RED786461:RED786463 RNZ786461:RNZ786463 RXV786461:RXV786463 SHR786461:SHR786463 SRN786461:SRN786463 TBJ786461:TBJ786463 TLF786461:TLF786463 TVB786461:TVB786463 UEX786461:UEX786463 UOT786461:UOT786463 UYP786461:UYP786463 VIL786461:VIL786463 VSH786461:VSH786463 WCD786461:WCD786463 WLZ786461:WLZ786463 WVV786461:WVV786463 N851997:N851999 JJ851997:JJ851999 TF851997:TF851999 ADB851997:ADB851999 AMX851997:AMX851999 AWT851997:AWT851999 BGP851997:BGP851999 BQL851997:BQL851999 CAH851997:CAH851999 CKD851997:CKD851999 CTZ851997:CTZ851999 DDV851997:DDV851999 DNR851997:DNR851999 DXN851997:DXN851999 EHJ851997:EHJ851999 ERF851997:ERF851999 FBB851997:FBB851999 FKX851997:FKX851999 FUT851997:FUT851999 GEP851997:GEP851999 GOL851997:GOL851999 GYH851997:GYH851999 HID851997:HID851999 HRZ851997:HRZ851999 IBV851997:IBV851999 ILR851997:ILR851999 IVN851997:IVN851999 JFJ851997:JFJ851999 JPF851997:JPF851999 JZB851997:JZB851999 KIX851997:KIX851999 KST851997:KST851999 LCP851997:LCP851999 LML851997:LML851999 LWH851997:LWH851999 MGD851997:MGD851999 MPZ851997:MPZ851999 MZV851997:MZV851999 NJR851997:NJR851999 NTN851997:NTN851999 ODJ851997:ODJ851999 ONF851997:ONF851999 OXB851997:OXB851999 PGX851997:PGX851999 PQT851997:PQT851999 QAP851997:QAP851999 QKL851997:QKL851999 QUH851997:QUH851999 RED851997:RED851999 RNZ851997:RNZ851999 RXV851997:RXV851999 SHR851997:SHR851999 SRN851997:SRN851999 TBJ851997:TBJ851999 TLF851997:TLF851999 TVB851997:TVB851999 UEX851997:UEX851999 UOT851997:UOT851999 UYP851997:UYP851999 VIL851997:VIL851999 VSH851997:VSH851999 WCD851997:WCD851999 WLZ851997:WLZ851999 WVV851997:WVV851999 N917533:N917535 JJ917533:JJ917535 TF917533:TF917535 ADB917533:ADB917535 AMX917533:AMX917535 AWT917533:AWT917535 BGP917533:BGP917535 BQL917533:BQL917535 CAH917533:CAH917535 CKD917533:CKD917535 CTZ917533:CTZ917535 DDV917533:DDV917535 DNR917533:DNR917535 DXN917533:DXN917535 EHJ917533:EHJ917535 ERF917533:ERF917535 FBB917533:FBB917535 FKX917533:FKX917535 FUT917533:FUT917535 GEP917533:GEP917535 GOL917533:GOL917535 GYH917533:GYH917535 HID917533:HID917535 HRZ917533:HRZ917535 IBV917533:IBV917535 ILR917533:ILR917535 IVN917533:IVN917535 JFJ917533:JFJ917535 JPF917533:JPF917535 JZB917533:JZB917535 KIX917533:KIX917535 KST917533:KST917535 LCP917533:LCP917535 LML917533:LML917535 LWH917533:LWH917535 MGD917533:MGD917535 MPZ917533:MPZ917535 MZV917533:MZV917535 NJR917533:NJR917535 NTN917533:NTN917535 ODJ917533:ODJ917535 ONF917533:ONF917535 OXB917533:OXB917535 PGX917533:PGX917535 PQT917533:PQT917535 QAP917533:QAP917535 QKL917533:QKL917535 QUH917533:QUH917535 RED917533:RED917535 RNZ917533:RNZ917535 RXV917533:RXV917535 SHR917533:SHR917535 SRN917533:SRN917535 TBJ917533:TBJ917535 TLF917533:TLF917535 TVB917533:TVB917535 UEX917533:UEX917535 UOT917533:UOT917535 UYP917533:UYP917535 VIL917533:VIL917535 VSH917533:VSH917535 WCD917533:WCD917535 WLZ917533:WLZ917535 WVV917533:WVV917535 N983069:N983071 JJ983069:JJ983071 TF983069:TF983071 ADB983069:ADB983071 AMX983069:AMX983071 AWT983069:AWT983071 BGP983069:BGP983071 BQL983069:BQL983071 CAH983069:CAH983071 CKD983069:CKD983071 CTZ983069:CTZ983071 DDV983069:DDV983071 DNR983069:DNR983071 DXN983069:DXN983071 EHJ983069:EHJ983071 ERF983069:ERF983071 FBB983069:FBB983071 FKX983069:FKX983071 FUT983069:FUT983071 GEP983069:GEP983071 GOL983069:GOL983071 GYH983069:GYH983071 HID983069:HID983071 HRZ983069:HRZ983071 IBV983069:IBV983071 ILR983069:ILR983071 IVN983069:IVN983071 JFJ983069:JFJ983071 JPF983069:JPF983071 JZB983069:JZB983071 KIX983069:KIX983071 KST983069:KST983071 LCP983069:LCP983071 LML983069:LML983071 LWH983069:LWH983071 MGD983069:MGD983071 MPZ983069:MPZ983071 MZV983069:MZV983071 NJR983069:NJR983071 NTN983069:NTN983071 ODJ983069:ODJ983071 ONF983069:ONF983071 OXB983069:OXB983071 PGX983069:PGX983071 PQT983069:PQT983071 QAP983069:QAP983071 QKL983069:QKL983071 QUH983069:QUH983071 RED983069:RED983071 RNZ983069:RNZ983071 RXV983069:RXV983071 SHR983069:SHR983071 SRN983069:SRN983071 TBJ983069:TBJ983071 TLF983069:TLF983071 TVB983069:TVB983071 UEX983069:UEX983071 UOT983069:UOT983071 UYP983069:UYP983071 VIL983069:VIL983071 VSH983069:VSH983071 WCD983069:WCD983071 WLZ983069:WLZ983071 WVV983069:WVV983071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N46:N48 JJ46:JJ48 TF46:TF48 ADB46:ADB48 AMX46:AMX48 AWT46:AWT48 BGP46:BGP48 BQL46:BQL48 CAH46:CAH48 CKD46:CKD48 CTZ46:CTZ48 DDV46:DDV48 DNR46:DNR48 DXN46:DXN48 EHJ46:EHJ48 ERF46:ERF48 FBB46:FBB48 FKX46:FKX48 FUT46:FUT48 GEP46:GEP48 GOL46:GOL48 GYH46:GYH48 HID46:HID48 HRZ46:HRZ48 IBV46:IBV48 ILR46:ILR48 IVN46:IVN48 JFJ46:JFJ48 JPF46:JPF48 JZB46:JZB48 KIX46:KIX48 KST46:KST48 LCP46:LCP48 LML46:LML48 LWH46:LWH48 MGD46:MGD48 MPZ46:MPZ48 MZV46:MZV48 NJR46:NJR48 NTN46:NTN48 ODJ46:ODJ48 ONF46:ONF48 OXB46:OXB48 PGX46:PGX48 PQT46:PQT48 QAP46:QAP48 QKL46:QKL48 QUH46:QUH48 RED46:RED48 RNZ46:RNZ48 RXV46:RXV48 SHR46:SHR48 SRN46:SRN48 TBJ46:TBJ48 TLF46:TLF48 TVB46:TVB48 UEX46:UEX48 UOT46:UOT48 UYP46:UYP48 VIL46:VIL48 VSH46:VSH48 WCD46:WCD48 WLZ46:WLZ48 WVV46:WVV48 N65582:N65584 JJ65582:JJ65584 TF65582:TF65584 ADB65582:ADB65584 AMX65582:AMX65584 AWT65582:AWT65584 BGP65582:BGP65584 BQL65582:BQL65584 CAH65582:CAH65584 CKD65582:CKD65584 CTZ65582:CTZ65584 DDV65582:DDV65584 DNR65582:DNR65584 DXN65582:DXN65584 EHJ65582:EHJ65584 ERF65582:ERF65584 FBB65582:FBB65584 FKX65582:FKX65584 FUT65582:FUT65584 GEP65582:GEP65584 GOL65582:GOL65584 GYH65582:GYH65584 HID65582:HID65584 HRZ65582:HRZ65584 IBV65582:IBV65584 ILR65582:ILR65584 IVN65582:IVN65584 JFJ65582:JFJ65584 JPF65582:JPF65584 JZB65582:JZB65584 KIX65582:KIX65584 KST65582:KST65584 LCP65582:LCP65584 LML65582:LML65584 LWH65582:LWH65584 MGD65582:MGD65584 MPZ65582:MPZ65584 MZV65582:MZV65584 NJR65582:NJR65584 NTN65582:NTN65584 ODJ65582:ODJ65584 ONF65582:ONF65584 OXB65582:OXB65584 PGX65582:PGX65584 PQT65582:PQT65584 QAP65582:QAP65584 QKL65582:QKL65584 QUH65582:QUH65584 RED65582:RED65584 RNZ65582:RNZ65584 RXV65582:RXV65584 SHR65582:SHR65584 SRN65582:SRN65584 TBJ65582:TBJ65584 TLF65582:TLF65584 TVB65582:TVB65584 UEX65582:UEX65584 UOT65582:UOT65584 UYP65582:UYP65584 VIL65582:VIL65584 VSH65582:VSH65584 WCD65582:WCD65584 WLZ65582:WLZ65584 WVV65582:WVV65584 N131118:N131120 JJ131118:JJ131120 TF131118:TF131120 ADB131118:ADB131120 AMX131118:AMX131120 AWT131118:AWT131120 BGP131118:BGP131120 BQL131118:BQL131120 CAH131118:CAH131120 CKD131118:CKD131120 CTZ131118:CTZ131120 DDV131118:DDV131120 DNR131118:DNR131120 DXN131118:DXN131120 EHJ131118:EHJ131120 ERF131118:ERF131120 FBB131118:FBB131120 FKX131118:FKX131120 FUT131118:FUT131120 GEP131118:GEP131120 GOL131118:GOL131120 GYH131118:GYH131120 HID131118:HID131120 HRZ131118:HRZ131120 IBV131118:IBV131120 ILR131118:ILR131120 IVN131118:IVN131120 JFJ131118:JFJ131120 JPF131118:JPF131120 JZB131118:JZB131120 KIX131118:KIX131120 KST131118:KST131120 LCP131118:LCP131120 LML131118:LML131120 LWH131118:LWH131120 MGD131118:MGD131120 MPZ131118:MPZ131120 MZV131118:MZV131120 NJR131118:NJR131120 NTN131118:NTN131120 ODJ131118:ODJ131120 ONF131118:ONF131120 OXB131118:OXB131120 PGX131118:PGX131120 PQT131118:PQT131120 QAP131118:QAP131120 QKL131118:QKL131120 QUH131118:QUH131120 RED131118:RED131120 RNZ131118:RNZ131120 RXV131118:RXV131120 SHR131118:SHR131120 SRN131118:SRN131120 TBJ131118:TBJ131120 TLF131118:TLF131120 TVB131118:TVB131120 UEX131118:UEX131120 UOT131118:UOT131120 UYP131118:UYP131120 VIL131118:VIL131120 VSH131118:VSH131120 WCD131118:WCD131120 WLZ131118:WLZ131120 WVV131118:WVV131120 N196654:N196656 JJ196654:JJ196656 TF196654:TF196656 ADB196654:ADB196656 AMX196654:AMX196656 AWT196654:AWT196656 BGP196654:BGP196656 BQL196654:BQL196656 CAH196654:CAH196656 CKD196654:CKD196656 CTZ196654:CTZ196656 DDV196654:DDV196656 DNR196654:DNR196656 DXN196654:DXN196656 EHJ196654:EHJ196656 ERF196654:ERF196656 FBB196654:FBB196656 FKX196654:FKX196656 FUT196654:FUT196656 GEP196654:GEP196656 GOL196654:GOL196656 GYH196654:GYH196656 HID196654:HID196656 HRZ196654:HRZ196656 IBV196654:IBV196656 ILR196654:ILR196656 IVN196654:IVN196656 JFJ196654:JFJ196656 JPF196654:JPF196656 JZB196654:JZB196656 KIX196654:KIX196656 KST196654:KST196656 LCP196654:LCP196656 LML196654:LML196656 LWH196654:LWH196656 MGD196654:MGD196656 MPZ196654:MPZ196656 MZV196654:MZV196656 NJR196654:NJR196656 NTN196654:NTN196656 ODJ196654:ODJ196656 ONF196654:ONF196656 OXB196654:OXB196656 PGX196654:PGX196656 PQT196654:PQT196656 QAP196654:QAP196656 QKL196654:QKL196656 QUH196654:QUH196656 RED196654:RED196656 RNZ196654:RNZ196656 RXV196654:RXV196656 SHR196654:SHR196656 SRN196654:SRN196656 TBJ196654:TBJ196656 TLF196654:TLF196656 TVB196654:TVB196656 UEX196654:UEX196656 UOT196654:UOT196656 UYP196654:UYP196656 VIL196654:VIL196656 VSH196654:VSH196656 WCD196654:WCD196656 WLZ196654:WLZ196656 WVV196654:WVV196656 N262190:N262192 JJ262190:JJ262192 TF262190:TF262192 ADB262190:ADB262192 AMX262190:AMX262192 AWT262190:AWT262192 BGP262190:BGP262192 BQL262190:BQL262192 CAH262190:CAH262192 CKD262190:CKD262192 CTZ262190:CTZ262192 DDV262190:DDV262192 DNR262190:DNR262192 DXN262190:DXN262192 EHJ262190:EHJ262192 ERF262190:ERF262192 FBB262190:FBB262192 FKX262190:FKX262192 FUT262190:FUT262192 GEP262190:GEP262192 GOL262190:GOL262192 GYH262190:GYH262192 HID262190:HID262192 HRZ262190:HRZ262192 IBV262190:IBV262192 ILR262190:ILR262192 IVN262190:IVN262192 JFJ262190:JFJ262192 JPF262190:JPF262192 JZB262190:JZB262192 KIX262190:KIX262192 KST262190:KST262192 LCP262190:LCP262192 LML262190:LML262192 LWH262190:LWH262192 MGD262190:MGD262192 MPZ262190:MPZ262192 MZV262190:MZV262192 NJR262190:NJR262192 NTN262190:NTN262192 ODJ262190:ODJ262192 ONF262190:ONF262192 OXB262190:OXB262192 PGX262190:PGX262192 PQT262190:PQT262192 QAP262190:QAP262192 QKL262190:QKL262192 QUH262190:QUH262192 RED262190:RED262192 RNZ262190:RNZ262192 RXV262190:RXV262192 SHR262190:SHR262192 SRN262190:SRN262192 TBJ262190:TBJ262192 TLF262190:TLF262192 TVB262190:TVB262192 UEX262190:UEX262192 UOT262190:UOT262192 UYP262190:UYP262192 VIL262190:VIL262192 VSH262190:VSH262192 WCD262190:WCD262192 WLZ262190:WLZ262192 WVV262190:WVV262192 N327726:N327728 JJ327726:JJ327728 TF327726:TF327728 ADB327726:ADB327728 AMX327726:AMX327728 AWT327726:AWT327728 BGP327726:BGP327728 BQL327726:BQL327728 CAH327726:CAH327728 CKD327726:CKD327728 CTZ327726:CTZ327728 DDV327726:DDV327728 DNR327726:DNR327728 DXN327726:DXN327728 EHJ327726:EHJ327728 ERF327726:ERF327728 FBB327726:FBB327728 FKX327726:FKX327728 FUT327726:FUT327728 GEP327726:GEP327728 GOL327726:GOL327728 GYH327726:GYH327728 HID327726:HID327728 HRZ327726:HRZ327728 IBV327726:IBV327728 ILR327726:ILR327728 IVN327726:IVN327728 JFJ327726:JFJ327728 JPF327726:JPF327728 JZB327726:JZB327728 KIX327726:KIX327728 KST327726:KST327728 LCP327726:LCP327728 LML327726:LML327728 LWH327726:LWH327728 MGD327726:MGD327728 MPZ327726:MPZ327728 MZV327726:MZV327728 NJR327726:NJR327728 NTN327726:NTN327728 ODJ327726:ODJ327728 ONF327726:ONF327728 OXB327726:OXB327728 PGX327726:PGX327728 PQT327726:PQT327728 QAP327726:QAP327728 QKL327726:QKL327728 QUH327726:QUH327728 RED327726:RED327728 RNZ327726:RNZ327728 RXV327726:RXV327728 SHR327726:SHR327728 SRN327726:SRN327728 TBJ327726:TBJ327728 TLF327726:TLF327728 TVB327726:TVB327728 UEX327726:UEX327728 UOT327726:UOT327728 UYP327726:UYP327728 VIL327726:VIL327728 VSH327726:VSH327728 WCD327726:WCD327728 WLZ327726:WLZ327728 WVV327726:WVV327728 N393262:N393264 JJ393262:JJ393264 TF393262:TF393264 ADB393262:ADB393264 AMX393262:AMX393264 AWT393262:AWT393264 BGP393262:BGP393264 BQL393262:BQL393264 CAH393262:CAH393264 CKD393262:CKD393264 CTZ393262:CTZ393264 DDV393262:DDV393264 DNR393262:DNR393264 DXN393262:DXN393264 EHJ393262:EHJ393264 ERF393262:ERF393264 FBB393262:FBB393264 FKX393262:FKX393264 FUT393262:FUT393264 GEP393262:GEP393264 GOL393262:GOL393264 GYH393262:GYH393264 HID393262:HID393264 HRZ393262:HRZ393264 IBV393262:IBV393264 ILR393262:ILR393264 IVN393262:IVN393264 JFJ393262:JFJ393264 JPF393262:JPF393264 JZB393262:JZB393264 KIX393262:KIX393264 KST393262:KST393264 LCP393262:LCP393264 LML393262:LML393264 LWH393262:LWH393264 MGD393262:MGD393264 MPZ393262:MPZ393264 MZV393262:MZV393264 NJR393262:NJR393264 NTN393262:NTN393264 ODJ393262:ODJ393264 ONF393262:ONF393264 OXB393262:OXB393264 PGX393262:PGX393264 PQT393262:PQT393264 QAP393262:QAP393264 QKL393262:QKL393264 QUH393262:QUH393264 RED393262:RED393264 RNZ393262:RNZ393264 RXV393262:RXV393264 SHR393262:SHR393264 SRN393262:SRN393264 TBJ393262:TBJ393264 TLF393262:TLF393264 TVB393262:TVB393264 UEX393262:UEX393264 UOT393262:UOT393264 UYP393262:UYP393264 VIL393262:VIL393264 VSH393262:VSH393264 WCD393262:WCD393264 WLZ393262:WLZ393264 WVV393262:WVV393264 N458798:N458800 JJ458798:JJ458800 TF458798:TF458800 ADB458798:ADB458800 AMX458798:AMX458800 AWT458798:AWT458800 BGP458798:BGP458800 BQL458798:BQL458800 CAH458798:CAH458800 CKD458798:CKD458800 CTZ458798:CTZ458800 DDV458798:DDV458800 DNR458798:DNR458800 DXN458798:DXN458800 EHJ458798:EHJ458800 ERF458798:ERF458800 FBB458798:FBB458800 FKX458798:FKX458800 FUT458798:FUT458800 GEP458798:GEP458800 GOL458798:GOL458800 GYH458798:GYH458800 HID458798:HID458800 HRZ458798:HRZ458800 IBV458798:IBV458800 ILR458798:ILR458800 IVN458798:IVN458800 JFJ458798:JFJ458800 JPF458798:JPF458800 JZB458798:JZB458800 KIX458798:KIX458800 KST458798:KST458800 LCP458798:LCP458800 LML458798:LML458800 LWH458798:LWH458800 MGD458798:MGD458800 MPZ458798:MPZ458800 MZV458798:MZV458800 NJR458798:NJR458800 NTN458798:NTN458800 ODJ458798:ODJ458800 ONF458798:ONF458800 OXB458798:OXB458800 PGX458798:PGX458800 PQT458798:PQT458800 QAP458798:QAP458800 QKL458798:QKL458800 QUH458798:QUH458800 RED458798:RED458800 RNZ458798:RNZ458800 RXV458798:RXV458800 SHR458798:SHR458800 SRN458798:SRN458800 TBJ458798:TBJ458800 TLF458798:TLF458800 TVB458798:TVB458800 UEX458798:UEX458800 UOT458798:UOT458800 UYP458798:UYP458800 VIL458798:VIL458800 VSH458798:VSH458800 WCD458798:WCD458800 WLZ458798:WLZ458800 WVV458798:WVV458800 N524334:N524336 JJ524334:JJ524336 TF524334:TF524336 ADB524334:ADB524336 AMX524334:AMX524336 AWT524334:AWT524336 BGP524334:BGP524336 BQL524334:BQL524336 CAH524334:CAH524336 CKD524334:CKD524336 CTZ524334:CTZ524336 DDV524334:DDV524336 DNR524334:DNR524336 DXN524334:DXN524336 EHJ524334:EHJ524336 ERF524334:ERF524336 FBB524334:FBB524336 FKX524334:FKX524336 FUT524334:FUT524336 GEP524334:GEP524336 GOL524334:GOL524336 GYH524334:GYH524336 HID524334:HID524336 HRZ524334:HRZ524336 IBV524334:IBV524336 ILR524334:ILR524336 IVN524334:IVN524336 JFJ524334:JFJ524336 JPF524334:JPF524336 JZB524334:JZB524336 KIX524334:KIX524336 KST524334:KST524336 LCP524334:LCP524336 LML524334:LML524336 LWH524334:LWH524336 MGD524334:MGD524336 MPZ524334:MPZ524336 MZV524334:MZV524336 NJR524334:NJR524336 NTN524334:NTN524336 ODJ524334:ODJ524336 ONF524334:ONF524336 OXB524334:OXB524336 PGX524334:PGX524336 PQT524334:PQT524336 QAP524334:QAP524336 QKL524334:QKL524336 QUH524334:QUH524336 RED524334:RED524336 RNZ524334:RNZ524336 RXV524334:RXV524336 SHR524334:SHR524336 SRN524334:SRN524336 TBJ524334:TBJ524336 TLF524334:TLF524336 TVB524334:TVB524336 UEX524334:UEX524336 UOT524334:UOT524336 UYP524334:UYP524336 VIL524334:VIL524336 VSH524334:VSH524336 WCD524334:WCD524336 WLZ524334:WLZ524336 WVV524334:WVV524336 N589870:N589872 JJ589870:JJ589872 TF589870:TF589872 ADB589870:ADB589872 AMX589870:AMX589872 AWT589870:AWT589872 BGP589870:BGP589872 BQL589870:BQL589872 CAH589870:CAH589872 CKD589870:CKD589872 CTZ589870:CTZ589872 DDV589870:DDV589872 DNR589870:DNR589872 DXN589870:DXN589872 EHJ589870:EHJ589872 ERF589870:ERF589872 FBB589870:FBB589872 FKX589870:FKX589872 FUT589870:FUT589872 GEP589870:GEP589872 GOL589870:GOL589872 GYH589870:GYH589872 HID589870:HID589872 HRZ589870:HRZ589872 IBV589870:IBV589872 ILR589870:ILR589872 IVN589870:IVN589872 JFJ589870:JFJ589872 JPF589870:JPF589872 JZB589870:JZB589872 KIX589870:KIX589872 KST589870:KST589872 LCP589870:LCP589872 LML589870:LML589872 LWH589870:LWH589872 MGD589870:MGD589872 MPZ589870:MPZ589872 MZV589870:MZV589872 NJR589870:NJR589872 NTN589870:NTN589872 ODJ589870:ODJ589872 ONF589870:ONF589872 OXB589870:OXB589872 PGX589870:PGX589872 PQT589870:PQT589872 QAP589870:QAP589872 QKL589870:QKL589872 QUH589870:QUH589872 RED589870:RED589872 RNZ589870:RNZ589872 RXV589870:RXV589872 SHR589870:SHR589872 SRN589870:SRN589872 TBJ589870:TBJ589872 TLF589870:TLF589872 TVB589870:TVB589872 UEX589870:UEX589872 UOT589870:UOT589872 UYP589870:UYP589872 VIL589870:VIL589872 VSH589870:VSH589872 WCD589870:WCD589872 WLZ589870:WLZ589872 WVV589870:WVV589872 N655406:N655408 JJ655406:JJ655408 TF655406:TF655408 ADB655406:ADB655408 AMX655406:AMX655408 AWT655406:AWT655408 BGP655406:BGP655408 BQL655406:BQL655408 CAH655406:CAH655408 CKD655406:CKD655408 CTZ655406:CTZ655408 DDV655406:DDV655408 DNR655406:DNR655408 DXN655406:DXN655408 EHJ655406:EHJ655408 ERF655406:ERF655408 FBB655406:FBB655408 FKX655406:FKX655408 FUT655406:FUT655408 GEP655406:GEP655408 GOL655406:GOL655408 GYH655406:GYH655408 HID655406:HID655408 HRZ655406:HRZ655408 IBV655406:IBV655408 ILR655406:ILR655408 IVN655406:IVN655408 JFJ655406:JFJ655408 JPF655406:JPF655408 JZB655406:JZB655408 KIX655406:KIX655408 KST655406:KST655408 LCP655406:LCP655408 LML655406:LML655408 LWH655406:LWH655408 MGD655406:MGD655408 MPZ655406:MPZ655408 MZV655406:MZV655408 NJR655406:NJR655408 NTN655406:NTN655408 ODJ655406:ODJ655408 ONF655406:ONF655408 OXB655406:OXB655408 PGX655406:PGX655408 PQT655406:PQT655408 QAP655406:QAP655408 QKL655406:QKL655408 QUH655406:QUH655408 RED655406:RED655408 RNZ655406:RNZ655408 RXV655406:RXV655408 SHR655406:SHR655408 SRN655406:SRN655408 TBJ655406:TBJ655408 TLF655406:TLF655408 TVB655406:TVB655408 UEX655406:UEX655408 UOT655406:UOT655408 UYP655406:UYP655408 VIL655406:VIL655408 VSH655406:VSH655408 WCD655406:WCD655408 WLZ655406:WLZ655408 WVV655406:WVV655408 N720942:N720944 JJ720942:JJ720944 TF720942:TF720944 ADB720942:ADB720944 AMX720942:AMX720944 AWT720942:AWT720944 BGP720942:BGP720944 BQL720942:BQL720944 CAH720942:CAH720944 CKD720942:CKD720944 CTZ720942:CTZ720944 DDV720942:DDV720944 DNR720942:DNR720944 DXN720942:DXN720944 EHJ720942:EHJ720944 ERF720942:ERF720944 FBB720942:FBB720944 FKX720942:FKX720944 FUT720942:FUT720944 GEP720942:GEP720944 GOL720942:GOL720944 GYH720942:GYH720944 HID720942:HID720944 HRZ720942:HRZ720944 IBV720942:IBV720944 ILR720942:ILR720944 IVN720942:IVN720944 JFJ720942:JFJ720944 JPF720942:JPF720944 JZB720942:JZB720944 KIX720942:KIX720944 KST720942:KST720944 LCP720942:LCP720944 LML720942:LML720944 LWH720942:LWH720944 MGD720942:MGD720944 MPZ720942:MPZ720944 MZV720942:MZV720944 NJR720942:NJR720944 NTN720942:NTN720944 ODJ720942:ODJ720944 ONF720942:ONF720944 OXB720942:OXB720944 PGX720942:PGX720944 PQT720942:PQT720944 QAP720942:QAP720944 QKL720942:QKL720944 QUH720942:QUH720944 RED720942:RED720944 RNZ720942:RNZ720944 RXV720942:RXV720944 SHR720942:SHR720944 SRN720942:SRN720944 TBJ720942:TBJ720944 TLF720942:TLF720944 TVB720942:TVB720944 UEX720942:UEX720944 UOT720942:UOT720944 UYP720942:UYP720944 VIL720942:VIL720944 VSH720942:VSH720944 WCD720942:WCD720944 WLZ720942:WLZ720944 WVV720942:WVV720944 N786478:N786480 JJ786478:JJ786480 TF786478:TF786480 ADB786478:ADB786480 AMX786478:AMX786480 AWT786478:AWT786480 BGP786478:BGP786480 BQL786478:BQL786480 CAH786478:CAH786480 CKD786478:CKD786480 CTZ786478:CTZ786480 DDV786478:DDV786480 DNR786478:DNR786480 DXN786478:DXN786480 EHJ786478:EHJ786480 ERF786478:ERF786480 FBB786478:FBB786480 FKX786478:FKX786480 FUT786478:FUT786480 GEP786478:GEP786480 GOL786478:GOL786480 GYH786478:GYH786480 HID786478:HID786480 HRZ786478:HRZ786480 IBV786478:IBV786480 ILR786478:ILR786480 IVN786478:IVN786480 JFJ786478:JFJ786480 JPF786478:JPF786480 JZB786478:JZB786480 KIX786478:KIX786480 KST786478:KST786480 LCP786478:LCP786480 LML786478:LML786480 LWH786478:LWH786480 MGD786478:MGD786480 MPZ786478:MPZ786480 MZV786478:MZV786480 NJR786478:NJR786480 NTN786478:NTN786480 ODJ786478:ODJ786480 ONF786478:ONF786480 OXB786478:OXB786480 PGX786478:PGX786480 PQT786478:PQT786480 QAP786478:QAP786480 QKL786478:QKL786480 QUH786478:QUH786480 RED786478:RED786480 RNZ786478:RNZ786480 RXV786478:RXV786480 SHR786478:SHR786480 SRN786478:SRN786480 TBJ786478:TBJ786480 TLF786478:TLF786480 TVB786478:TVB786480 UEX786478:UEX786480 UOT786478:UOT786480 UYP786478:UYP786480 VIL786478:VIL786480 VSH786478:VSH786480 WCD786478:WCD786480 WLZ786478:WLZ786480 WVV786478:WVV786480 N852014:N852016 JJ852014:JJ852016 TF852014:TF852016 ADB852014:ADB852016 AMX852014:AMX852016 AWT852014:AWT852016 BGP852014:BGP852016 BQL852014:BQL852016 CAH852014:CAH852016 CKD852014:CKD852016 CTZ852014:CTZ852016 DDV852014:DDV852016 DNR852014:DNR852016 DXN852014:DXN852016 EHJ852014:EHJ852016 ERF852014:ERF852016 FBB852014:FBB852016 FKX852014:FKX852016 FUT852014:FUT852016 GEP852014:GEP852016 GOL852014:GOL852016 GYH852014:GYH852016 HID852014:HID852016 HRZ852014:HRZ852016 IBV852014:IBV852016 ILR852014:ILR852016 IVN852014:IVN852016 JFJ852014:JFJ852016 JPF852014:JPF852016 JZB852014:JZB852016 KIX852014:KIX852016 KST852014:KST852016 LCP852014:LCP852016 LML852014:LML852016 LWH852014:LWH852016 MGD852014:MGD852016 MPZ852014:MPZ852016 MZV852014:MZV852016 NJR852014:NJR852016 NTN852014:NTN852016 ODJ852014:ODJ852016 ONF852014:ONF852016 OXB852014:OXB852016 PGX852014:PGX852016 PQT852014:PQT852016 QAP852014:QAP852016 QKL852014:QKL852016 QUH852014:QUH852016 RED852014:RED852016 RNZ852014:RNZ852016 RXV852014:RXV852016 SHR852014:SHR852016 SRN852014:SRN852016 TBJ852014:TBJ852016 TLF852014:TLF852016 TVB852014:TVB852016 UEX852014:UEX852016 UOT852014:UOT852016 UYP852014:UYP852016 VIL852014:VIL852016 VSH852014:VSH852016 WCD852014:WCD852016 WLZ852014:WLZ852016 WVV852014:WVV852016 N917550:N917552 JJ917550:JJ917552 TF917550:TF917552 ADB917550:ADB917552 AMX917550:AMX917552 AWT917550:AWT917552 BGP917550:BGP917552 BQL917550:BQL917552 CAH917550:CAH917552 CKD917550:CKD917552 CTZ917550:CTZ917552 DDV917550:DDV917552 DNR917550:DNR917552 DXN917550:DXN917552 EHJ917550:EHJ917552 ERF917550:ERF917552 FBB917550:FBB917552 FKX917550:FKX917552 FUT917550:FUT917552 GEP917550:GEP917552 GOL917550:GOL917552 GYH917550:GYH917552 HID917550:HID917552 HRZ917550:HRZ917552 IBV917550:IBV917552 ILR917550:ILR917552 IVN917550:IVN917552 JFJ917550:JFJ917552 JPF917550:JPF917552 JZB917550:JZB917552 KIX917550:KIX917552 KST917550:KST917552 LCP917550:LCP917552 LML917550:LML917552 LWH917550:LWH917552 MGD917550:MGD917552 MPZ917550:MPZ917552 MZV917550:MZV917552 NJR917550:NJR917552 NTN917550:NTN917552 ODJ917550:ODJ917552 ONF917550:ONF917552 OXB917550:OXB917552 PGX917550:PGX917552 PQT917550:PQT917552 QAP917550:QAP917552 QKL917550:QKL917552 QUH917550:QUH917552 RED917550:RED917552 RNZ917550:RNZ917552 RXV917550:RXV917552 SHR917550:SHR917552 SRN917550:SRN917552 TBJ917550:TBJ917552 TLF917550:TLF917552 TVB917550:TVB917552 UEX917550:UEX917552 UOT917550:UOT917552 UYP917550:UYP917552 VIL917550:VIL917552 VSH917550:VSH917552 WCD917550:WCD917552 WLZ917550:WLZ917552 WVV917550:WVV917552 N983086:N983088 JJ983086:JJ983088 TF983086:TF983088 ADB983086:ADB983088 AMX983086:AMX983088 AWT983086:AWT983088 BGP983086:BGP983088 BQL983086:BQL983088 CAH983086:CAH983088 CKD983086:CKD983088 CTZ983086:CTZ983088 DDV983086:DDV983088 DNR983086:DNR983088 DXN983086:DXN983088 EHJ983086:EHJ983088 ERF983086:ERF983088 FBB983086:FBB983088 FKX983086:FKX983088 FUT983086:FUT983088 GEP983086:GEP983088 GOL983086:GOL983088 GYH983086:GYH983088 HID983086:HID983088 HRZ983086:HRZ983088 IBV983086:IBV983088 ILR983086:ILR983088 IVN983086:IVN983088 JFJ983086:JFJ983088 JPF983086:JPF983088 JZB983086:JZB983088 KIX983086:KIX983088 KST983086:KST983088 LCP983086:LCP983088 LML983086:LML983088 LWH983086:LWH983088 MGD983086:MGD983088 MPZ983086:MPZ983088 MZV983086:MZV983088 NJR983086:NJR983088 NTN983086:NTN983088 ODJ983086:ODJ983088 ONF983086:ONF983088 OXB983086:OXB983088 PGX983086:PGX983088 PQT983086:PQT983088 QAP983086:QAP983088 QKL983086:QKL983088 QUH983086:QUH983088 RED983086:RED983088 RNZ983086:RNZ983088 RXV983086:RXV983088 SHR983086:SHR983088 SRN983086:SRN983088 TBJ983086:TBJ983088 TLF983086:TLF983088 TVB983086:TVB983088 UEX983086:UEX983088 UOT983086:UOT983088 UYP983086:UYP983088 VIL983086:VIL983088 VSH983086:VSH983088 WCD983086:WCD983088 WLZ983086:WLZ983088 WVV983086:WVV983088 N37:N40 JJ37:JJ40 TF37:TF40 ADB37:ADB40 AMX37:AMX40 AWT37:AWT40 BGP37:BGP40 BQL37:BQL40 CAH37:CAH40 CKD37:CKD40 CTZ37:CTZ40 DDV37:DDV40 DNR37:DNR40 DXN37:DXN40 EHJ37:EHJ40 ERF37:ERF40 FBB37:FBB40 FKX37:FKX40 FUT37:FUT40 GEP37:GEP40 GOL37:GOL40 GYH37:GYH40 HID37:HID40 HRZ37:HRZ40 IBV37:IBV40 ILR37:ILR40 IVN37:IVN40 JFJ37:JFJ40 JPF37:JPF40 JZB37:JZB40 KIX37:KIX40 KST37:KST40 LCP37:LCP40 LML37:LML40 LWH37:LWH40 MGD37:MGD40 MPZ37:MPZ40 MZV37:MZV40 NJR37:NJR40 NTN37:NTN40 ODJ37:ODJ40 ONF37:ONF40 OXB37:OXB40 PGX37:PGX40 PQT37:PQT40 QAP37:QAP40 QKL37:QKL40 QUH37:QUH40 RED37:RED40 RNZ37:RNZ40 RXV37:RXV40 SHR37:SHR40 SRN37:SRN40 TBJ37:TBJ40 TLF37:TLF40 TVB37:TVB40 UEX37:UEX40 UOT37:UOT40 UYP37:UYP40 VIL37:VIL40 VSH37:VSH40 WCD37:WCD40 WLZ37:WLZ40 WVV37:WVV40 N65573:N65576 JJ65573:JJ65576 TF65573:TF65576 ADB65573:ADB65576 AMX65573:AMX65576 AWT65573:AWT65576 BGP65573:BGP65576 BQL65573:BQL65576 CAH65573:CAH65576 CKD65573:CKD65576 CTZ65573:CTZ65576 DDV65573:DDV65576 DNR65573:DNR65576 DXN65573:DXN65576 EHJ65573:EHJ65576 ERF65573:ERF65576 FBB65573:FBB65576 FKX65573:FKX65576 FUT65573:FUT65576 GEP65573:GEP65576 GOL65573:GOL65576 GYH65573:GYH65576 HID65573:HID65576 HRZ65573:HRZ65576 IBV65573:IBV65576 ILR65573:ILR65576 IVN65573:IVN65576 JFJ65573:JFJ65576 JPF65573:JPF65576 JZB65573:JZB65576 KIX65573:KIX65576 KST65573:KST65576 LCP65573:LCP65576 LML65573:LML65576 LWH65573:LWH65576 MGD65573:MGD65576 MPZ65573:MPZ65576 MZV65573:MZV65576 NJR65573:NJR65576 NTN65573:NTN65576 ODJ65573:ODJ65576 ONF65573:ONF65576 OXB65573:OXB65576 PGX65573:PGX65576 PQT65573:PQT65576 QAP65573:QAP65576 QKL65573:QKL65576 QUH65573:QUH65576 RED65573:RED65576 RNZ65573:RNZ65576 RXV65573:RXV65576 SHR65573:SHR65576 SRN65573:SRN65576 TBJ65573:TBJ65576 TLF65573:TLF65576 TVB65573:TVB65576 UEX65573:UEX65576 UOT65573:UOT65576 UYP65573:UYP65576 VIL65573:VIL65576 VSH65573:VSH65576 WCD65573:WCD65576 WLZ65573:WLZ65576 WVV65573:WVV65576 N131109:N131112 JJ131109:JJ131112 TF131109:TF131112 ADB131109:ADB131112 AMX131109:AMX131112 AWT131109:AWT131112 BGP131109:BGP131112 BQL131109:BQL131112 CAH131109:CAH131112 CKD131109:CKD131112 CTZ131109:CTZ131112 DDV131109:DDV131112 DNR131109:DNR131112 DXN131109:DXN131112 EHJ131109:EHJ131112 ERF131109:ERF131112 FBB131109:FBB131112 FKX131109:FKX131112 FUT131109:FUT131112 GEP131109:GEP131112 GOL131109:GOL131112 GYH131109:GYH131112 HID131109:HID131112 HRZ131109:HRZ131112 IBV131109:IBV131112 ILR131109:ILR131112 IVN131109:IVN131112 JFJ131109:JFJ131112 JPF131109:JPF131112 JZB131109:JZB131112 KIX131109:KIX131112 KST131109:KST131112 LCP131109:LCP131112 LML131109:LML131112 LWH131109:LWH131112 MGD131109:MGD131112 MPZ131109:MPZ131112 MZV131109:MZV131112 NJR131109:NJR131112 NTN131109:NTN131112 ODJ131109:ODJ131112 ONF131109:ONF131112 OXB131109:OXB131112 PGX131109:PGX131112 PQT131109:PQT131112 QAP131109:QAP131112 QKL131109:QKL131112 QUH131109:QUH131112 RED131109:RED131112 RNZ131109:RNZ131112 RXV131109:RXV131112 SHR131109:SHR131112 SRN131109:SRN131112 TBJ131109:TBJ131112 TLF131109:TLF131112 TVB131109:TVB131112 UEX131109:UEX131112 UOT131109:UOT131112 UYP131109:UYP131112 VIL131109:VIL131112 VSH131109:VSH131112 WCD131109:WCD131112 WLZ131109:WLZ131112 WVV131109:WVV131112 N196645:N196648 JJ196645:JJ196648 TF196645:TF196648 ADB196645:ADB196648 AMX196645:AMX196648 AWT196645:AWT196648 BGP196645:BGP196648 BQL196645:BQL196648 CAH196645:CAH196648 CKD196645:CKD196648 CTZ196645:CTZ196648 DDV196645:DDV196648 DNR196645:DNR196648 DXN196645:DXN196648 EHJ196645:EHJ196648 ERF196645:ERF196648 FBB196645:FBB196648 FKX196645:FKX196648 FUT196645:FUT196648 GEP196645:GEP196648 GOL196645:GOL196648 GYH196645:GYH196648 HID196645:HID196648 HRZ196645:HRZ196648 IBV196645:IBV196648 ILR196645:ILR196648 IVN196645:IVN196648 JFJ196645:JFJ196648 JPF196645:JPF196648 JZB196645:JZB196648 KIX196645:KIX196648 KST196645:KST196648 LCP196645:LCP196648 LML196645:LML196648 LWH196645:LWH196648 MGD196645:MGD196648 MPZ196645:MPZ196648 MZV196645:MZV196648 NJR196645:NJR196648 NTN196645:NTN196648 ODJ196645:ODJ196648 ONF196645:ONF196648 OXB196645:OXB196648 PGX196645:PGX196648 PQT196645:PQT196648 QAP196645:QAP196648 QKL196645:QKL196648 QUH196645:QUH196648 RED196645:RED196648 RNZ196645:RNZ196648 RXV196645:RXV196648 SHR196645:SHR196648 SRN196645:SRN196648 TBJ196645:TBJ196648 TLF196645:TLF196648 TVB196645:TVB196648 UEX196645:UEX196648 UOT196645:UOT196648 UYP196645:UYP196648 VIL196645:VIL196648 VSH196645:VSH196648 WCD196645:WCD196648 WLZ196645:WLZ196648 WVV196645:WVV196648 N262181:N262184 JJ262181:JJ262184 TF262181:TF262184 ADB262181:ADB262184 AMX262181:AMX262184 AWT262181:AWT262184 BGP262181:BGP262184 BQL262181:BQL262184 CAH262181:CAH262184 CKD262181:CKD262184 CTZ262181:CTZ262184 DDV262181:DDV262184 DNR262181:DNR262184 DXN262181:DXN262184 EHJ262181:EHJ262184 ERF262181:ERF262184 FBB262181:FBB262184 FKX262181:FKX262184 FUT262181:FUT262184 GEP262181:GEP262184 GOL262181:GOL262184 GYH262181:GYH262184 HID262181:HID262184 HRZ262181:HRZ262184 IBV262181:IBV262184 ILR262181:ILR262184 IVN262181:IVN262184 JFJ262181:JFJ262184 JPF262181:JPF262184 JZB262181:JZB262184 KIX262181:KIX262184 KST262181:KST262184 LCP262181:LCP262184 LML262181:LML262184 LWH262181:LWH262184 MGD262181:MGD262184 MPZ262181:MPZ262184 MZV262181:MZV262184 NJR262181:NJR262184 NTN262181:NTN262184 ODJ262181:ODJ262184 ONF262181:ONF262184 OXB262181:OXB262184 PGX262181:PGX262184 PQT262181:PQT262184 QAP262181:QAP262184 QKL262181:QKL262184 QUH262181:QUH262184 RED262181:RED262184 RNZ262181:RNZ262184 RXV262181:RXV262184 SHR262181:SHR262184 SRN262181:SRN262184 TBJ262181:TBJ262184 TLF262181:TLF262184 TVB262181:TVB262184 UEX262181:UEX262184 UOT262181:UOT262184 UYP262181:UYP262184 VIL262181:VIL262184 VSH262181:VSH262184 WCD262181:WCD262184 WLZ262181:WLZ262184 WVV262181:WVV262184 N327717:N327720 JJ327717:JJ327720 TF327717:TF327720 ADB327717:ADB327720 AMX327717:AMX327720 AWT327717:AWT327720 BGP327717:BGP327720 BQL327717:BQL327720 CAH327717:CAH327720 CKD327717:CKD327720 CTZ327717:CTZ327720 DDV327717:DDV327720 DNR327717:DNR327720 DXN327717:DXN327720 EHJ327717:EHJ327720 ERF327717:ERF327720 FBB327717:FBB327720 FKX327717:FKX327720 FUT327717:FUT327720 GEP327717:GEP327720 GOL327717:GOL327720 GYH327717:GYH327720 HID327717:HID327720 HRZ327717:HRZ327720 IBV327717:IBV327720 ILR327717:ILR327720 IVN327717:IVN327720 JFJ327717:JFJ327720 JPF327717:JPF327720 JZB327717:JZB327720 KIX327717:KIX327720 KST327717:KST327720 LCP327717:LCP327720 LML327717:LML327720 LWH327717:LWH327720 MGD327717:MGD327720 MPZ327717:MPZ327720 MZV327717:MZV327720 NJR327717:NJR327720 NTN327717:NTN327720 ODJ327717:ODJ327720 ONF327717:ONF327720 OXB327717:OXB327720 PGX327717:PGX327720 PQT327717:PQT327720 QAP327717:QAP327720 QKL327717:QKL327720 QUH327717:QUH327720 RED327717:RED327720 RNZ327717:RNZ327720 RXV327717:RXV327720 SHR327717:SHR327720 SRN327717:SRN327720 TBJ327717:TBJ327720 TLF327717:TLF327720 TVB327717:TVB327720 UEX327717:UEX327720 UOT327717:UOT327720 UYP327717:UYP327720 VIL327717:VIL327720 VSH327717:VSH327720 WCD327717:WCD327720 WLZ327717:WLZ327720 WVV327717:WVV327720 N393253:N393256 JJ393253:JJ393256 TF393253:TF393256 ADB393253:ADB393256 AMX393253:AMX393256 AWT393253:AWT393256 BGP393253:BGP393256 BQL393253:BQL393256 CAH393253:CAH393256 CKD393253:CKD393256 CTZ393253:CTZ393256 DDV393253:DDV393256 DNR393253:DNR393256 DXN393253:DXN393256 EHJ393253:EHJ393256 ERF393253:ERF393256 FBB393253:FBB393256 FKX393253:FKX393256 FUT393253:FUT393256 GEP393253:GEP393256 GOL393253:GOL393256 GYH393253:GYH393256 HID393253:HID393256 HRZ393253:HRZ393256 IBV393253:IBV393256 ILR393253:ILR393256 IVN393253:IVN393256 JFJ393253:JFJ393256 JPF393253:JPF393256 JZB393253:JZB393256 KIX393253:KIX393256 KST393253:KST393256 LCP393253:LCP393256 LML393253:LML393256 LWH393253:LWH393256 MGD393253:MGD393256 MPZ393253:MPZ393256 MZV393253:MZV393256 NJR393253:NJR393256 NTN393253:NTN393256 ODJ393253:ODJ393256 ONF393253:ONF393256 OXB393253:OXB393256 PGX393253:PGX393256 PQT393253:PQT393256 QAP393253:QAP393256 QKL393253:QKL393256 QUH393253:QUH393256 RED393253:RED393256 RNZ393253:RNZ393256 RXV393253:RXV393256 SHR393253:SHR393256 SRN393253:SRN393256 TBJ393253:TBJ393256 TLF393253:TLF393256 TVB393253:TVB393256 UEX393253:UEX393256 UOT393253:UOT393256 UYP393253:UYP393256 VIL393253:VIL393256 VSH393253:VSH393256 WCD393253:WCD393256 WLZ393253:WLZ393256 WVV393253:WVV393256 N458789:N458792 JJ458789:JJ458792 TF458789:TF458792 ADB458789:ADB458792 AMX458789:AMX458792 AWT458789:AWT458792 BGP458789:BGP458792 BQL458789:BQL458792 CAH458789:CAH458792 CKD458789:CKD458792 CTZ458789:CTZ458792 DDV458789:DDV458792 DNR458789:DNR458792 DXN458789:DXN458792 EHJ458789:EHJ458792 ERF458789:ERF458792 FBB458789:FBB458792 FKX458789:FKX458792 FUT458789:FUT458792 GEP458789:GEP458792 GOL458789:GOL458792 GYH458789:GYH458792 HID458789:HID458792 HRZ458789:HRZ458792 IBV458789:IBV458792 ILR458789:ILR458792 IVN458789:IVN458792 JFJ458789:JFJ458792 JPF458789:JPF458792 JZB458789:JZB458792 KIX458789:KIX458792 KST458789:KST458792 LCP458789:LCP458792 LML458789:LML458792 LWH458789:LWH458792 MGD458789:MGD458792 MPZ458789:MPZ458792 MZV458789:MZV458792 NJR458789:NJR458792 NTN458789:NTN458792 ODJ458789:ODJ458792 ONF458789:ONF458792 OXB458789:OXB458792 PGX458789:PGX458792 PQT458789:PQT458792 QAP458789:QAP458792 QKL458789:QKL458792 QUH458789:QUH458792 RED458789:RED458792 RNZ458789:RNZ458792 RXV458789:RXV458792 SHR458789:SHR458792 SRN458789:SRN458792 TBJ458789:TBJ458792 TLF458789:TLF458792 TVB458789:TVB458792 UEX458789:UEX458792 UOT458789:UOT458792 UYP458789:UYP458792 VIL458789:VIL458792 VSH458789:VSH458792 WCD458789:WCD458792 WLZ458789:WLZ458792 WVV458789:WVV458792 N524325:N524328 JJ524325:JJ524328 TF524325:TF524328 ADB524325:ADB524328 AMX524325:AMX524328 AWT524325:AWT524328 BGP524325:BGP524328 BQL524325:BQL524328 CAH524325:CAH524328 CKD524325:CKD524328 CTZ524325:CTZ524328 DDV524325:DDV524328 DNR524325:DNR524328 DXN524325:DXN524328 EHJ524325:EHJ524328 ERF524325:ERF524328 FBB524325:FBB524328 FKX524325:FKX524328 FUT524325:FUT524328 GEP524325:GEP524328 GOL524325:GOL524328 GYH524325:GYH524328 HID524325:HID524328 HRZ524325:HRZ524328 IBV524325:IBV524328 ILR524325:ILR524328 IVN524325:IVN524328 JFJ524325:JFJ524328 JPF524325:JPF524328 JZB524325:JZB524328 KIX524325:KIX524328 KST524325:KST524328 LCP524325:LCP524328 LML524325:LML524328 LWH524325:LWH524328 MGD524325:MGD524328 MPZ524325:MPZ524328 MZV524325:MZV524328 NJR524325:NJR524328 NTN524325:NTN524328 ODJ524325:ODJ524328 ONF524325:ONF524328 OXB524325:OXB524328 PGX524325:PGX524328 PQT524325:PQT524328 QAP524325:QAP524328 QKL524325:QKL524328 QUH524325:QUH524328 RED524325:RED524328 RNZ524325:RNZ524328 RXV524325:RXV524328 SHR524325:SHR524328 SRN524325:SRN524328 TBJ524325:TBJ524328 TLF524325:TLF524328 TVB524325:TVB524328 UEX524325:UEX524328 UOT524325:UOT524328 UYP524325:UYP524328 VIL524325:VIL524328 VSH524325:VSH524328 WCD524325:WCD524328 WLZ524325:WLZ524328 WVV524325:WVV524328 N589861:N589864 JJ589861:JJ589864 TF589861:TF589864 ADB589861:ADB589864 AMX589861:AMX589864 AWT589861:AWT589864 BGP589861:BGP589864 BQL589861:BQL589864 CAH589861:CAH589864 CKD589861:CKD589864 CTZ589861:CTZ589864 DDV589861:DDV589864 DNR589861:DNR589864 DXN589861:DXN589864 EHJ589861:EHJ589864 ERF589861:ERF589864 FBB589861:FBB589864 FKX589861:FKX589864 FUT589861:FUT589864 GEP589861:GEP589864 GOL589861:GOL589864 GYH589861:GYH589864 HID589861:HID589864 HRZ589861:HRZ589864 IBV589861:IBV589864 ILR589861:ILR589864 IVN589861:IVN589864 JFJ589861:JFJ589864 JPF589861:JPF589864 JZB589861:JZB589864 KIX589861:KIX589864 KST589861:KST589864 LCP589861:LCP589864 LML589861:LML589864 LWH589861:LWH589864 MGD589861:MGD589864 MPZ589861:MPZ589864 MZV589861:MZV589864 NJR589861:NJR589864 NTN589861:NTN589864 ODJ589861:ODJ589864 ONF589861:ONF589864 OXB589861:OXB589864 PGX589861:PGX589864 PQT589861:PQT589864 QAP589861:QAP589864 QKL589861:QKL589864 QUH589861:QUH589864 RED589861:RED589864 RNZ589861:RNZ589864 RXV589861:RXV589864 SHR589861:SHR589864 SRN589861:SRN589864 TBJ589861:TBJ589864 TLF589861:TLF589864 TVB589861:TVB589864 UEX589861:UEX589864 UOT589861:UOT589864 UYP589861:UYP589864 VIL589861:VIL589864 VSH589861:VSH589864 WCD589861:WCD589864 WLZ589861:WLZ589864 WVV589861:WVV589864 N655397:N655400 JJ655397:JJ655400 TF655397:TF655400 ADB655397:ADB655400 AMX655397:AMX655400 AWT655397:AWT655400 BGP655397:BGP655400 BQL655397:BQL655400 CAH655397:CAH655400 CKD655397:CKD655400 CTZ655397:CTZ655400 DDV655397:DDV655400 DNR655397:DNR655400 DXN655397:DXN655400 EHJ655397:EHJ655400 ERF655397:ERF655400 FBB655397:FBB655400 FKX655397:FKX655400 FUT655397:FUT655400 GEP655397:GEP655400 GOL655397:GOL655400 GYH655397:GYH655400 HID655397:HID655400 HRZ655397:HRZ655400 IBV655397:IBV655400 ILR655397:ILR655400 IVN655397:IVN655400 JFJ655397:JFJ655400 JPF655397:JPF655400 JZB655397:JZB655400 KIX655397:KIX655400 KST655397:KST655400 LCP655397:LCP655400 LML655397:LML655400 LWH655397:LWH655400 MGD655397:MGD655400 MPZ655397:MPZ655400 MZV655397:MZV655400 NJR655397:NJR655400 NTN655397:NTN655400 ODJ655397:ODJ655400 ONF655397:ONF655400 OXB655397:OXB655400 PGX655397:PGX655400 PQT655397:PQT655400 QAP655397:QAP655400 QKL655397:QKL655400 QUH655397:QUH655400 RED655397:RED655400 RNZ655397:RNZ655400 RXV655397:RXV655400 SHR655397:SHR655400 SRN655397:SRN655400 TBJ655397:TBJ655400 TLF655397:TLF655400 TVB655397:TVB655400 UEX655397:UEX655400 UOT655397:UOT655400 UYP655397:UYP655400 VIL655397:VIL655400 VSH655397:VSH655400 WCD655397:WCD655400 WLZ655397:WLZ655400 WVV655397:WVV655400 N720933:N720936 JJ720933:JJ720936 TF720933:TF720936 ADB720933:ADB720936 AMX720933:AMX720936 AWT720933:AWT720936 BGP720933:BGP720936 BQL720933:BQL720936 CAH720933:CAH720936 CKD720933:CKD720936 CTZ720933:CTZ720936 DDV720933:DDV720936 DNR720933:DNR720936 DXN720933:DXN720936 EHJ720933:EHJ720936 ERF720933:ERF720936 FBB720933:FBB720936 FKX720933:FKX720936 FUT720933:FUT720936 GEP720933:GEP720936 GOL720933:GOL720936 GYH720933:GYH720936 HID720933:HID720936 HRZ720933:HRZ720936 IBV720933:IBV720936 ILR720933:ILR720936 IVN720933:IVN720936 JFJ720933:JFJ720936 JPF720933:JPF720936 JZB720933:JZB720936 KIX720933:KIX720936 KST720933:KST720936 LCP720933:LCP720936 LML720933:LML720936 LWH720933:LWH720936 MGD720933:MGD720936 MPZ720933:MPZ720936 MZV720933:MZV720936 NJR720933:NJR720936 NTN720933:NTN720936 ODJ720933:ODJ720936 ONF720933:ONF720936 OXB720933:OXB720936 PGX720933:PGX720936 PQT720933:PQT720936 QAP720933:QAP720936 QKL720933:QKL720936 QUH720933:QUH720936 RED720933:RED720936 RNZ720933:RNZ720936 RXV720933:RXV720936 SHR720933:SHR720936 SRN720933:SRN720936 TBJ720933:TBJ720936 TLF720933:TLF720936 TVB720933:TVB720936 UEX720933:UEX720936 UOT720933:UOT720936 UYP720933:UYP720936 VIL720933:VIL720936 VSH720933:VSH720936 WCD720933:WCD720936 WLZ720933:WLZ720936 WVV720933:WVV720936 N786469:N786472 JJ786469:JJ786472 TF786469:TF786472 ADB786469:ADB786472 AMX786469:AMX786472 AWT786469:AWT786472 BGP786469:BGP786472 BQL786469:BQL786472 CAH786469:CAH786472 CKD786469:CKD786472 CTZ786469:CTZ786472 DDV786469:DDV786472 DNR786469:DNR786472 DXN786469:DXN786472 EHJ786469:EHJ786472 ERF786469:ERF786472 FBB786469:FBB786472 FKX786469:FKX786472 FUT786469:FUT786472 GEP786469:GEP786472 GOL786469:GOL786472 GYH786469:GYH786472 HID786469:HID786472 HRZ786469:HRZ786472 IBV786469:IBV786472 ILR786469:ILR786472 IVN786469:IVN786472 JFJ786469:JFJ786472 JPF786469:JPF786472 JZB786469:JZB786472 KIX786469:KIX786472 KST786469:KST786472 LCP786469:LCP786472 LML786469:LML786472 LWH786469:LWH786472 MGD786469:MGD786472 MPZ786469:MPZ786472 MZV786469:MZV786472 NJR786469:NJR786472 NTN786469:NTN786472 ODJ786469:ODJ786472 ONF786469:ONF786472 OXB786469:OXB786472 PGX786469:PGX786472 PQT786469:PQT786472 QAP786469:QAP786472 QKL786469:QKL786472 QUH786469:QUH786472 RED786469:RED786472 RNZ786469:RNZ786472 RXV786469:RXV786472 SHR786469:SHR786472 SRN786469:SRN786472 TBJ786469:TBJ786472 TLF786469:TLF786472 TVB786469:TVB786472 UEX786469:UEX786472 UOT786469:UOT786472 UYP786469:UYP786472 VIL786469:VIL786472 VSH786469:VSH786472 WCD786469:WCD786472 WLZ786469:WLZ786472 WVV786469:WVV786472 N852005:N852008 JJ852005:JJ852008 TF852005:TF852008 ADB852005:ADB852008 AMX852005:AMX852008 AWT852005:AWT852008 BGP852005:BGP852008 BQL852005:BQL852008 CAH852005:CAH852008 CKD852005:CKD852008 CTZ852005:CTZ852008 DDV852005:DDV852008 DNR852005:DNR852008 DXN852005:DXN852008 EHJ852005:EHJ852008 ERF852005:ERF852008 FBB852005:FBB852008 FKX852005:FKX852008 FUT852005:FUT852008 GEP852005:GEP852008 GOL852005:GOL852008 GYH852005:GYH852008 HID852005:HID852008 HRZ852005:HRZ852008 IBV852005:IBV852008 ILR852005:ILR852008 IVN852005:IVN852008 JFJ852005:JFJ852008 JPF852005:JPF852008 JZB852005:JZB852008 KIX852005:KIX852008 KST852005:KST852008 LCP852005:LCP852008 LML852005:LML852008 LWH852005:LWH852008 MGD852005:MGD852008 MPZ852005:MPZ852008 MZV852005:MZV852008 NJR852005:NJR852008 NTN852005:NTN852008 ODJ852005:ODJ852008 ONF852005:ONF852008 OXB852005:OXB852008 PGX852005:PGX852008 PQT852005:PQT852008 QAP852005:QAP852008 QKL852005:QKL852008 QUH852005:QUH852008 RED852005:RED852008 RNZ852005:RNZ852008 RXV852005:RXV852008 SHR852005:SHR852008 SRN852005:SRN852008 TBJ852005:TBJ852008 TLF852005:TLF852008 TVB852005:TVB852008 UEX852005:UEX852008 UOT852005:UOT852008 UYP852005:UYP852008 VIL852005:VIL852008 VSH852005:VSH852008 WCD852005:WCD852008 WLZ852005:WLZ852008 WVV852005:WVV852008 N917541:N917544 JJ917541:JJ917544 TF917541:TF917544 ADB917541:ADB917544 AMX917541:AMX917544 AWT917541:AWT917544 BGP917541:BGP917544 BQL917541:BQL917544 CAH917541:CAH917544 CKD917541:CKD917544 CTZ917541:CTZ917544 DDV917541:DDV917544 DNR917541:DNR917544 DXN917541:DXN917544 EHJ917541:EHJ917544 ERF917541:ERF917544 FBB917541:FBB917544 FKX917541:FKX917544 FUT917541:FUT917544 GEP917541:GEP917544 GOL917541:GOL917544 GYH917541:GYH917544 HID917541:HID917544 HRZ917541:HRZ917544 IBV917541:IBV917544 ILR917541:ILR917544 IVN917541:IVN917544 JFJ917541:JFJ917544 JPF917541:JPF917544 JZB917541:JZB917544 KIX917541:KIX917544 KST917541:KST917544 LCP917541:LCP917544 LML917541:LML917544 LWH917541:LWH917544 MGD917541:MGD917544 MPZ917541:MPZ917544 MZV917541:MZV917544 NJR917541:NJR917544 NTN917541:NTN917544 ODJ917541:ODJ917544 ONF917541:ONF917544 OXB917541:OXB917544 PGX917541:PGX917544 PQT917541:PQT917544 QAP917541:QAP917544 QKL917541:QKL917544 QUH917541:QUH917544 RED917541:RED917544 RNZ917541:RNZ917544 RXV917541:RXV917544 SHR917541:SHR917544 SRN917541:SRN917544 TBJ917541:TBJ917544 TLF917541:TLF917544 TVB917541:TVB917544 UEX917541:UEX917544 UOT917541:UOT917544 UYP917541:UYP917544 VIL917541:VIL917544 VSH917541:VSH917544 WCD917541:WCD917544 WLZ917541:WLZ917544 WVV917541:WVV917544 N983077:N983080 JJ983077:JJ983080 TF983077:TF983080 ADB983077:ADB983080 AMX983077:AMX983080 AWT983077:AWT983080 BGP983077:BGP983080 BQL983077:BQL983080 CAH983077:CAH983080 CKD983077:CKD983080 CTZ983077:CTZ983080 DDV983077:DDV983080 DNR983077:DNR983080 DXN983077:DXN983080 EHJ983077:EHJ983080 ERF983077:ERF983080 FBB983077:FBB983080 FKX983077:FKX983080 FUT983077:FUT983080 GEP983077:GEP983080 GOL983077:GOL983080 GYH983077:GYH983080 HID983077:HID983080 HRZ983077:HRZ983080 IBV983077:IBV983080 ILR983077:ILR983080 IVN983077:IVN983080 JFJ983077:JFJ983080 JPF983077:JPF983080 JZB983077:JZB983080 KIX983077:KIX983080 KST983077:KST983080 LCP983077:LCP983080 LML983077:LML983080 LWH983077:LWH983080 MGD983077:MGD983080 MPZ983077:MPZ983080 MZV983077:MZV983080 NJR983077:NJR983080 NTN983077:NTN983080 ODJ983077:ODJ983080 ONF983077:ONF983080 OXB983077:OXB983080 PGX983077:PGX983080 PQT983077:PQT983080 QAP983077:QAP983080 QKL983077:QKL983080 QUH983077:QUH983080 RED983077:RED983080 RNZ983077:RNZ983080 RXV983077:RXV983080 SHR983077:SHR983080 SRN983077:SRN983080 TBJ983077:TBJ983080 TLF983077:TLF983080 TVB983077:TVB983080 UEX983077:UEX983080 UOT983077:UOT983080 UYP983077:UYP983080 VIL983077:VIL983080 VSH983077:VSH983080 WCD983077:WCD983080 WLZ983077:WLZ983080 WVV983077:WVV983080" xr:uid="{00000000-0002-0000-0000-000000000000}">
      <formula1>0</formula1>
    </dataValidation>
    <dataValidation type="whole" operator="equal" allowBlank="1" showInputMessage="1" showErrorMessage="1" error="Framkvæmdin ekki fjármögnuð!"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xr:uid="{00000000-0002-0000-0000-000001000000}">
      <formula1>#REF!</formula1>
    </dataValidation>
    <dataValidation type="list"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xr:uid="{00000000-0002-0000-0000-000002000000}">
      <formula1>"60,75"</formula1>
    </dataValidation>
    <dataValidation type="list" allowBlank="1" showInputMessage="1" showErrorMessage="1" error="velja verður já eða nei!_x000a_" sqref="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xr:uid="{00000000-0002-0000-0000-000003000000}">
      <formula1>"já,nei"</formula1>
    </dataValidation>
  </dataValidations>
  <pageMargins left="0.7" right="0.7" top="0.75" bottom="0.75" header="0.3" footer="0.3"/>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O58"/>
  <sheetViews>
    <sheetView workbookViewId="0">
      <selection activeCell="H3" sqref="H3:K5"/>
    </sheetView>
  </sheetViews>
  <sheetFormatPr defaultRowHeight="12.75" x14ac:dyDescent="0.2"/>
  <cols>
    <col min="1" max="1" width="1.140625" style="82" customWidth="1"/>
    <col min="2" max="2" width="2.42578125" style="82" customWidth="1"/>
    <col min="3" max="3" width="3" style="82" customWidth="1"/>
    <col min="4" max="4" width="2.5703125" style="82" customWidth="1"/>
    <col min="5" max="5" width="3.7109375" style="82" customWidth="1"/>
    <col min="6" max="6" width="8.140625" style="82" customWidth="1"/>
    <col min="7" max="7" width="13.28515625" style="82" customWidth="1"/>
    <col min="8" max="8" width="7.85546875" style="82" customWidth="1"/>
    <col min="9" max="9" width="7.42578125" style="82" customWidth="1"/>
    <col min="10" max="10" width="4.28515625" style="82" customWidth="1"/>
    <col min="11" max="11" width="21.140625" style="82" customWidth="1"/>
    <col min="12" max="12" width="8.7109375" style="82" customWidth="1"/>
    <col min="13" max="13" width="10.140625" style="82" customWidth="1"/>
    <col min="14" max="14" width="11.5703125" style="82" customWidth="1"/>
    <col min="15" max="15" width="2.5703125" style="82" customWidth="1"/>
    <col min="16" max="256" width="9.140625" style="82"/>
    <col min="257" max="257" width="1.140625" style="82" customWidth="1"/>
    <col min="258" max="258" width="2.42578125" style="82" customWidth="1"/>
    <col min="259" max="259" width="3" style="82" customWidth="1"/>
    <col min="260" max="260" width="2.5703125" style="82" customWidth="1"/>
    <col min="261" max="261" width="3.7109375" style="82" customWidth="1"/>
    <col min="262" max="262" width="8.140625" style="82" customWidth="1"/>
    <col min="263" max="263" width="13.28515625" style="82" customWidth="1"/>
    <col min="264" max="264" width="7.85546875" style="82" customWidth="1"/>
    <col min="265" max="265" width="7.42578125" style="82" customWidth="1"/>
    <col min="266" max="266" width="4.28515625" style="82" customWidth="1"/>
    <col min="267" max="267" width="21.140625" style="82" customWidth="1"/>
    <col min="268" max="268" width="8.7109375" style="82" customWidth="1"/>
    <col min="269" max="269" width="10.140625" style="82" customWidth="1"/>
    <col min="270" max="270" width="11.5703125" style="82" customWidth="1"/>
    <col min="271" max="271" width="2.5703125" style="82" customWidth="1"/>
    <col min="272" max="512" width="9.140625" style="82"/>
    <col min="513" max="513" width="1.140625" style="82" customWidth="1"/>
    <col min="514" max="514" width="2.42578125" style="82" customWidth="1"/>
    <col min="515" max="515" width="3" style="82" customWidth="1"/>
    <col min="516" max="516" width="2.5703125" style="82" customWidth="1"/>
    <col min="517" max="517" width="3.7109375" style="82" customWidth="1"/>
    <col min="518" max="518" width="8.140625" style="82" customWidth="1"/>
    <col min="519" max="519" width="13.28515625" style="82" customWidth="1"/>
    <col min="520" max="520" width="7.85546875" style="82" customWidth="1"/>
    <col min="521" max="521" width="7.42578125" style="82" customWidth="1"/>
    <col min="522" max="522" width="4.28515625" style="82" customWidth="1"/>
    <col min="523" max="523" width="21.140625" style="82" customWidth="1"/>
    <col min="524" max="524" width="8.7109375" style="82" customWidth="1"/>
    <col min="525" max="525" width="10.140625" style="82" customWidth="1"/>
    <col min="526" max="526" width="11.5703125" style="82" customWidth="1"/>
    <col min="527" max="527" width="2.5703125" style="82" customWidth="1"/>
    <col min="528" max="768" width="9.140625" style="82"/>
    <col min="769" max="769" width="1.140625" style="82" customWidth="1"/>
    <col min="770" max="770" width="2.42578125" style="82" customWidth="1"/>
    <col min="771" max="771" width="3" style="82" customWidth="1"/>
    <col min="772" max="772" width="2.5703125" style="82" customWidth="1"/>
    <col min="773" max="773" width="3.7109375" style="82" customWidth="1"/>
    <col min="774" max="774" width="8.140625" style="82" customWidth="1"/>
    <col min="775" max="775" width="13.28515625" style="82" customWidth="1"/>
    <col min="776" max="776" width="7.85546875" style="82" customWidth="1"/>
    <col min="777" max="777" width="7.42578125" style="82" customWidth="1"/>
    <col min="778" max="778" width="4.28515625" style="82" customWidth="1"/>
    <col min="779" max="779" width="21.140625" style="82" customWidth="1"/>
    <col min="780" max="780" width="8.7109375" style="82" customWidth="1"/>
    <col min="781" max="781" width="10.140625" style="82" customWidth="1"/>
    <col min="782" max="782" width="11.5703125" style="82" customWidth="1"/>
    <col min="783" max="783" width="2.5703125" style="82" customWidth="1"/>
    <col min="784" max="1024" width="9.140625" style="82"/>
    <col min="1025" max="1025" width="1.140625" style="82" customWidth="1"/>
    <col min="1026" max="1026" width="2.42578125" style="82" customWidth="1"/>
    <col min="1027" max="1027" width="3" style="82" customWidth="1"/>
    <col min="1028" max="1028" width="2.5703125" style="82" customWidth="1"/>
    <col min="1029" max="1029" width="3.7109375" style="82" customWidth="1"/>
    <col min="1030" max="1030" width="8.140625" style="82" customWidth="1"/>
    <col min="1031" max="1031" width="13.28515625" style="82" customWidth="1"/>
    <col min="1032" max="1032" width="7.85546875" style="82" customWidth="1"/>
    <col min="1033" max="1033" width="7.42578125" style="82" customWidth="1"/>
    <col min="1034" max="1034" width="4.28515625" style="82" customWidth="1"/>
    <col min="1035" max="1035" width="21.140625" style="82" customWidth="1"/>
    <col min="1036" max="1036" width="8.7109375" style="82" customWidth="1"/>
    <col min="1037" max="1037" width="10.140625" style="82" customWidth="1"/>
    <col min="1038" max="1038" width="11.5703125" style="82" customWidth="1"/>
    <col min="1039" max="1039" width="2.5703125" style="82" customWidth="1"/>
    <col min="1040" max="1280" width="9.140625" style="82"/>
    <col min="1281" max="1281" width="1.140625" style="82" customWidth="1"/>
    <col min="1282" max="1282" width="2.42578125" style="82" customWidth="1"/>
    <col min="1283" max="1283" width="3" style="82" customWidth="1"/>
    <col min="1284" max="1284" width="2.5703125" style="82" customWidth="1"/>
    <col min="1285" max="1285" width="3.7109375" style="82" customWidth="1"/>
    <col min="1286" max="1286" width="8.140625" style="82" customWidth="1"/>
    <col min="1287" max="1287" width="13.28515625" style="82" customWidth="1"/>
    <col min="1288" max="1288" width="7.85546875" style="82" customWidth="1"/>
    <col min="1289" max="1289" width="7.42578125" style="82" customWidth="1"/>
    <col min="1290" max="1290" width="4.28515625" style="82" customWidth="1"/>
    <col min="1291" max="1291" width="21.140625" style="82" customWidth="1"/>
    <col min="1292" max="1292" width="8.7109375" style="82" customWidth="1"/>
    <col min="1293" max="1293" width="10.140625" style="82" customWidth="1"/>
    <col min="1294" max="1294" width="11.5703125" style="82" customWidth="1"/>
    <col min="1295" max="1295" width="2.5703125" style="82" customWidth="1"/>
    <col min="1296" max="1536" width="9.140625" style="82"/>
    <col min="1537" max="1537" width="1.140625" style="82" customWidth="1"/>
    <col min="1538" max="1538" width="2.42578125" style="82" customWidth="1"/>
    <col min="1539" max="1539" width="3" style="82" customWidth="1"/>
    <col min="1540" max="1540" width="2.5703125" style="82" customWidth="1"/>
    <col min="1541" max="1541" width="3.7109375" style="82" customWidth="1"/>
    <col min="1542" max="1542" width="8.140625" style="82" customWidth="1"/>
    <col min="1543" max="1543" width="13.28515625" style="82" customWidth="1"/>
    <col min="1544" max="1544" width="7.85546875" style="82" customWidth="1"/>
    <col min="1545" max="1545" width="7.42578125" style="82" customWidth="1"/>
    <col min="1546" max="1546" width="4.28515625" style="82" customWidth="1"/>
    <col min="1547" max="1547" width="21.140625" style="82" customWidth="1"/>
    <col min="1548" max="1548" width="8.7109375" style="82" customWidth="1"/>
    <col min="1549" max="1549" width="10.140625" style="82" customWidth="1"/>
    <col min="1550" max="1550" width="11.5703125" style="82" customWidth="1"/>
    <col min="1551" max="1551" width="2.5703125" style="82" customWidth="1"/>
    <col min="1552" max="1792" width="9.140625" style="82"/>
    <col min="1793" max="1793" width="1.140625" style="82" customWidth="1"/>
    <col min="1794" max="1794" width="2.42578125" style="82" customWidth="1"/>
    <col min="1795" max="1795" width="3" style="82" customWidth="1"/>
    <col min="1796" max="1796" width="2.5703125" style="82" customWidth="1"/>
    <col min="1797" max="1797" width="3.7109375" style="82" customWidth="1"/>
    <col min="1798" max="1798" width="8.140625" style="82" customWidth="1"/>
    <col min="1799" max="1799" width="13.28515625" style="82" customWidth="1"/>
    <col min="1800" max="1800" width="7.85546875" style="82" customWidth="1"/>
    <col min="1801" max="1801" width="7.42578125" style="82" customWidth="1"/>
    <col min="1802" max="1802" width="4.28515625" style="82" customWidth="1"/>
    <col min="1803" max="1803" width="21.140625" style="82" customWidth="1"/>
    <col min="1804" max="1804" width="8.7109375" style="82" customWidth="1"/>
    <col min="1805" max="1805" width="10.140625" style="82" customWidth="1"/>
    <col min="1806" max="1806" width="11.5703125" style="82" customWidth="1"/>
    <col min="1807" max="1807" width="2.5703125" style="82" customWidth="1"/>
    <col min="1808" max="2048" width="9.140625" style="82"/>
    <col min="2049" max="2049" width="1.140625" style="82" customWidth="1"/>
    <col min="2050" max="2050" width="2.42578125" style="82" customWidth="1"/>
    <col min="2051" max="2051" width="3" style="82" customWidth="1"/>
    <col min="2052" max="2052" width="2.5703125" style="82" customWidth="1"/>
    <col min="2053" max="2053" width="3.7109375" style="82" customWidth="1"/>
    <col min="2054" max="2054" width="8.140625" style="82" customWidth="1"/>
    <col min="2055" max="2055" width="13.28515625" style="82" customWidth="1"/>
    <col min="2056" max="2056" width="7.85546875" style="82" customWidth="1"/>
    <col min="2057" max="2057" width="7.42578125" style="82" customWidth="1"/>
    <col min="2058" max="2058" width="4.28515625" style="82" customWidth="1"/>
    <col min="2059" max="2059" width="21.140625" style="82" customWidth="1"/>
    <col min="2060" max="2060" width="8.7109375" style="82" customWidth="1"/>
    <col min="2061" max="2061" width="10.140625" style="82" customWidth="1"/>
    <col min="2062" max="2062" width="11.5703125" style="82" customWidth="1"/>
    <col min="2063" max="2063" width="2.5703125" style="82" customWidth="1"/>
    <col min="2064" max="2304" width="9.140625" style="82"/>
    <col min="2305" max="2305" width="1.140625" style="82" customWidth="1"/>
    <col min="2306" max="2306" width="2.42578125" style="82" customWidth="1"/>
    <col min="2307" max="2307" width="3" style="82" customWidth="1"/>
    <col min="2308" max="2308" width="2.5703125" style="82" customWidth="1"/>
    <col min="2309" max="2309" width="3.7109375" style="82" customWidth="1"/>
    <col min="2310" max="2310" width="8.140625" style="82" customWidth="1"/>
    <col min="2311" max="2311" width="13.28515625" style="82" customWidth="1"/>
    <col min="2312" max="2312" width="7.85546875" style="82" customWidth="1"/>
    <col min="2313" max="2313" width="7.42578125" style="82" customWidth="1"/>
    <col min="2314" max="2314" width="4.28515625" style="82" customWidth="1"/>
    <col min="2315" max="2315" width="21.140625" style="82" customWidth="1"/>
    <col min="2316" max="2316" width="8.7109375" style="82" customWidth="1"/>
    <col min="2317" max="2317" width="10.140625" style="82" customWidth="1"/>
    <col min="2318" max="2318" width="11.5703125" style="82" customWidth="1"/>
    <col min="2319" max="2319" width="2.5703125" style="82" customWidth="1"/>
    <col min="2320" max="2560" width="9.140625" style="82"/>
    <col min="2561" max="2561" width="1.140625" style="82" customWidth="1"/>
    <col min="2562" max="2562" width="2.42578125" style="82" customWidth="1"/>
    <col min="2563" max="2563" width="3" style="82" customWidth="1"/>
    <col min="2564" max="2564" width="2.5703125" style="82" customWidth="1"/>
    <col min="2565" max="2565" width="3.7109375" style="82" customWidth="1"/>
    <col min="2566" max="2566" width="8.140625" style="82" customWidth="1"/>
    <col min="2567" max="2567" width="13.28515625" style="82" customWidth="1"/>
    <col min="2568" max="2568" width="7.85546875" style="82" customWidth="1"/>
    <col min="2569" max="2569" width="7.42578125" style="82" customWidth="1"/>
    <col min="2570" max="2570" width="4.28515625" style="82" customWidth="1"/>
    <col min="2571" max="2571" width="21.140625" style="82" customWidth="1"/>
    <col min="2572" max="2572" width="8.7109375" style="82" customWidth="1"/>
    <col min="2573" max="2573" width="10.140625" style="82" customWidth="1"/>
    <col min="2574" max="2574" width="11.5703125" style="82" customWidth="1"/>
    <col min="2575" max="2575" width="2.5703125" style="82" customWidth="1"/>
    <col min="2576" max="2816" width="9.140625" style="82"/>
    <col min="2817" max="2817" width="1.140625" style="82" customWidth="1"/>
    <col min="2818" max="2818" width="2.42578125" style="82" customWidth="1"/>
    <col min="2819" max="2819" width="3" style="82" customWidth="1"/>
    <col min="2820" max="2820" width="2.5703125" style="82" customWidth="1"/>
    <col min="2821" max="2821" width="3.7109375" style="82" customWidth="1"/>
    <col min="2822" max="2822" width="8.140625" style="82" customWidth="1"/>
    <col min="2823" max="2823" width="13.28515625" style="82" customWidth="1"/>
    <col min="2824" max="2824" width="7.85546875" style="82" customWidth="1"/>
    <col min="2825" max="2825" width="7.42578125" style="82" customWidth="1"/>
    <col min="2826" max="2826" width="4.28515625" style="82" customWidth="1"/>
    <col min="2827" max="2827" width="21.140625" style="82" customWidth="1"/>
    <col min="2828" max="2828" width="8.7109375" style="82" customWidth="1"/>
    <col min="2829" max="2829" width="10.140625" style="82" customWidth="1"/>
    <col min="2830" max="2830" width="11.5703125" style="82" customWidth="1"/>
    <col min="2831" max="2831" width="2.5703125" style="82" customWidth="1"/>
    <col min="2832" max="3072" width="9.140625" style="82"/>
    <col min="3073" max="3073" width="1.140625" style="82" customWidth="1"/>
    <col min="3074" max="3074" width="2.42578125" style="82" customWidth="1"/>
    <col min="3075" max="3075" width="3" style="82" customWidth="1"/>
    <col min="3076" max="3076" width="2.5703125" style="82" customWidth="1"/>
    <col min="3077" max="3077" width="3.7109375" style="82" customWidth="1"/>
    <col min="3078" max="3078" width="8.140625" style="82" customWidth="1"/>
    <col min="3079" max="3079" width="13.28515625" style="82" customWidth="1"/>
    <col min="3080" max="3080" width="7.85546875" style="82" customWidth="1"/>
    <col min="3081" max="3081" width="7.42578125" style="82" customWidth="1"/>
    <col min="3082" max="3082" width="4.28515625" style="82" customWidth="1"/>
    <col min="3083" max="3083" width="21.140625" style="82" customWidth="1"/>
    <col min="3084" max="3084" width="8.7109375" style="82" customWidth="1"/>
    <col min="3085" max="3085" width="10.140625" style="82" customWidth="1"/>
    <col min="3086" max="3086" width="11.5703125" style="82" customWidth="1"/>
    <col min="3087" max="3087" width="2.5703125" style="82" customWidth="1"/>
    <col min="3088" max="3328" width="9.140625" style="82"/>
    <col min="3329" max="3329" width="1.140625" style="82" customWidth="1"/>
    <col min="3330" max="3330" width="2.42578125" style="82" customWidth="1"/>
    <col min="3331" max="3331" width="3" style="82" customWidth="1"/>
    <col min="3332" max="3332" width="2.5703125" style="82" customWidth="1"/>
    <col min="3333" max="3333" width="3.7109375" style="82" customWidth="1"/>
    <col min="3334" max="3334" width="8.140625" style="82" customWidth="1"/>
    <col min="3335" max="3335" width="13.28515625" style="82" customWidth="1"/>
    <col min="3336" max="3336" width="7.85546875" style="82" customWidth="1"/>
    <col min="3337" max="3337" width="7.42578125" style="82" customWidth="1"/>
    <col min="3338" max="3338" width="4.28515625" style="82" customWidth="1"/>
    <col min="3339" max="3339" width="21.140625" style="82" customWidth="1"/>
    <col min="3340" max="3340" width="8.7109375" style="82" customWidth="1"/>
    <col min="3341" max="3341" width="10.140625" style="82" customWidth="1"/>
    <col min="3342" max="3342" width="11.5703125" style="82" customWidth="1"/>
    <col min="3343" max="3343" width="2.5703125" style="82" customWidth="1"/>
    <col min="3344" max="3584" width="9.140625" style="82"/>
    <col min="3585" max="3585" width="1.140625" style="82" customWidth="1"/>
    <col min="3586" max="3586" width="2.42578125" style="82" customWidth="1"/>
    <col min="3587" max="3587" width="3" style="82" customWidth="1"/>
    <col min="3588" max="3588" width="2.5703125" style="82" customWidth="1"/>
    <col min="3589" max="3589" width="3.7109375" style="82" customWidth="1"/>
    <col min="3590" max="3590" width="8.140625" style="82" customWidth="1"/>
    <col min="3591" max="3591" width="13.28515625" style="82" customWidth="1"/>
    <col min="3592" max="3592" width="7.85546875" style="82" customWidth="1"/>
    <col min="3593" max="3593" width="7.42578125" style="82" customWidth="1"/>
    <col min="3594" max="3594" width="4.28515625" style="82" customWidth="1"/>
    <col min="3595" max="3595" width="21.140625" style="82" customWidth="1"/>
    <col min="3596" max="3596" width="8.7109375" style="82" customWidth="1"/>
    <col min="3597" max="3597" width="10.140625" style="82" customWidth="1"/>
    <col min="3598" max="3598" width="11.5703125" style="82" customWidth="1"/>
    <col min="3599" max="3599" width="2.5703125" style="82" customWidth="1"/>
    <col min="3600" max="3840" width="9.140625" style="82"/>
    <col min="3841" max="3841" width="1.140625" style="82" customWidth="1"/>
    <col min="3842" max="3842" width="2.42578125" style="82" customWidth="1"/>
    <col min="3843" max="3843" width="3" style="82" customWidth="1"/>
    <col min="3844" max="3844" width="2.5703125" style="82" customWidth="1"/>
    <col min="3845" max="3845" width="3.7109375" style="82" customWidth="1"/>
    <col min="3846" max="3846" width="8.140625" style="82" customWidth="1"/>
    <col min="3847" max="3847" width="13.28515625" style="82" customWidth="1"/>
    <col min="3848" max="3848" width="7.85546875" style="82" customWidth="1"/>
    <col min="3849" max="3849" width="7.42578125" style="82" customWidth="1"/>
    <col min="3850" max="3850" width="4.28515625" style="82" customWidth="1"/>
    <col min="3851" max="3851" width="21.140625" style="82" customWidth="1"/>
    <col min="3852" max="3852" width="8.7109375" style="82" customWidth="1"/>
    <col min="3853" max="3853" width="10.140625" style="82" customWidth="1"/>
    <col min="3854" max="3854" width="11.5703125" style="82" customWidth="1"/>
    <col min="3855" max="3855" width="2.5703125" style="82" customWidth="1"/>
    <col min="3856" max="4096" width="9.140625" style="82"/>
    <col min="4097" max="4097" width="1.140625" style="82" customWidth="1"/>
    <col min="4098" max="4098" width="2.42578125" style="82" customWidth="1"/>
    <col min="4099" max="4099" width="3" style="82" customWidth="1"/>
    <col min="4100" max="4100" width="2.5703125" style="82" customWidth="1"/>
    <col min="4101" max="4101" width="3.7109375" style="82" customWidth="1"/>
    <col min="4102" max="4102" width="8.140625" style="82" customWidth="1"/>
    <col min="4103" max="4103" width="13.28515625" style="82" customWidth="1"/>
    <col min="4104" max="4104" width="7.85546875" style="82" customWidth="1"/>
    <col min="4105" max="4105" width="7.42578125" style="82" customWidth="1"/>
    <col min="4106" max="4106" width="4.28515625" style="82" customWidth="1"/>
    <col min="4107" max="4107" width="21.140625" style="82" customWidth="1"/>
    <col min="4108" max="4108" width="8.7109375" style="82" customWidth="1"/>
    <col min="4109" max="4109" width="10.140625" style="82" customWidth="1"/>
    <col min="4110" max="4110" width="11.5703125" style="82" customWidth="1"/>
    <col min="4111" max="4111" width="2.5703125" style="82" customWidth="1"/>
    <col min="4112" max="4352" width="9.140625" style="82"/>
    <col min="4353" max="4353" width="1.140625" style="82" customWidth="1"/>
    <col min="4354" max="4354" width="2.42578125" style="82" customWidth="1"/>
    <col min="4355" max="4355" width="3" style="82" customWidth="1"/>
    <col min="4356" max="4356" width="2.5703125" style="82" customWidth="1"/>
    <col min="4357" max="4357" width="3.7109375" style="82" customWidth="1"/>
    <col min="4358" max="4358" width="8.140625" style="82" customWidth="1"/>
    <col min="4359" max="4359" width="13.28515625" style="82" customWidth="1"/>
    <col min="4360" max="4360" width="7.85546875" style="82" customWidth="1"/>
    <col min="4361" max="4361" width="7.42578125" style="82" customWidth="1"/>
    <col min="4362" max="4362" width="4.28515625" style="82" customWidth="1"/>
    <col min="4363" max="4363" width="21.140625" style="82" customWidth="1"/>
    <col min="4364" max="4364" width="8.7109375" style="82" customWidth="1"/>
    <col min="4365" max="4365" width="10.140625" style="82" customWidth="1"/>
    <col min="4366" max="4366" width="11.5703125" style="82" customWidth="1"/>
    <col min="4367" max="4367" width="2.5703125" style="82" customWidth="1"/>
    <col min="4368" max="4608" width="9.140625" style="82"/>
    <col min="4609" max="4609" width="1.140625" style="82" customWidth="1"/>
    <col min="4610" max="4610" width="2.42578125" style="82" customWidth="1"/>
    <col min="4611" max="4611" width="3" style="82" customWidth="1"/>
    <col min="4612" max="4612" width="2.5703125" style="82" customWidth="1"/>
    <col min="4613" max="4613" width="3.7109375" style="82" customWidth="1"/>
    <col min="4614" max="4614" width="8.140625" style="82" customWidth="1"/>
    <col min="4615" max="4615" width="13.28515625" style="82" customWidth="1"/>
    <col min="4616" max="4616" width="7.85546875" style="82" customWidth="1"/>
    <col min="4617" max="4617" width="7.42578125" style="82" customWidth="1"/>
    <col min="4618" max="4618" width="4.28515625" style="82" customWidth="1"/>
    <col min="4619" max="4619" width="21.140625" style="82" customWidth="1"/>
    <col min="4620" max="4620" width="8.7109375" style="82" customWidth="1"/>
    <col min="4621" max="4621" width="10.140625" style="82" customWidth="1"/>
    <col min="4622" max="4622" width="11.5703125" style="82" customWidth="1"/>
    <col min="4623" max="4623" width="2.5703125" style="82" customWidth="1"/>
    <col min="4624" max="4864" width="9.140625" style="82"/>
    <col min="4865" max="4865" width="1.140625" style="82" customWidth="1"/>
    <col min="4866" max="4866" width="2.42578125" style="82" customWidth="1"/>
    <col min="4867" max="4867" width="3" style="82" customWidth="1"/>
    <col min="4868" max="4868" width="2.5703125" style="82" customWidth="1"/>
    <col min="4869" max="4869" width="3.7109375" style="82" customWidth="1"/>
    <col min="4870" max="4870" width="8.140625" style="82" customWidth="1"/>
    <col min="4871" max="4871" width="13.28515625" style="82" customWidth="1"/>
    <col min="4872" max="4872" width="7.85546875" style="82" customWidth="1"/>
    <col min="4873" max="4873" width="7.42578125" style="82" customWidth="1"/>
    <col min="4874" max="4874" width="4.28515625" style="82" customWidth="1"/>
    <col min="4875" max="4875" width="21.140625" style="82" customWidth="1"/>
    <col min="4876" max="4876" width="8.7109375" style="82" customWidth="1"/>
    <col min="4877" max="4877" width="10.140625" style="82" customWidth="1"/>
    <col min="4878" max="4878" width="11.5703125" style="82" customWidth="1"/>
    <col min="4879" max="4879" width="2.5703125" style="82" customWidth="1"/>
    <col min="4880" max="5120" width="9.140625" style="82"/>
    <col min="5121" max="5121" width="1.140625" style="82" customWidth="1"/>
    <col min="5122" max="5122" width="2.42578125" style="82" customWidth="1"/>
    <col min="5123" max="5123" width="3" style="82" customWidth="1"/>
    <col min="5124" max="5124" width="2.5703125" style="82" customWidth="1"/>
    <col min="5125" max="5125" width="3.7109375" style="82" customWidth="1"/>
    <col min="5126" max="5126" width="8.140625" style="82" customWidth="1"/>
    <col min="5127" max="5127" width="13.28515625" style="82" customWidth="1"/>
    <col min="5128" max="5128" width="7.85546875" style="82" customWidth="1"/>
    <col min="5129" max="5129" width="7.42578125" style="82" customWidth="1"/>
    <col min="5130" max="5130" width="4.28515625" style="82" customWidth="1"/>
    <col min="5131" max="5131" width="21.140625" style="82" customWidth="1"/>
    <col min="5132" max="5132" width="8.7109375" style="82" customWidth="1"/>
    <col min="5133" max="5133" width="10.140625" style="82" customWidth="1"/>
    <col min="5134" max="5134" width="11.5703125" style="82" customWidth="1"/>
    <col min="5135" max="5135" width="2.5703125" style="82" customWidth="1"/>
    <col min="5136" max="5376" width="9.140625" style="82"/>
    <col min="5377" max="5377" width="1.140625" style="82" customWidth="1"/>
    <col min="5378" max="5378" width="2.42578125" style="82" customWidth="1"/>
    <col min="5379" max="5379" width="3" style="82" customWidth="1"/>
    <col min="5380" max="5380" width="2.5703125" style="82" customWidth="1"/>
    <col min="5381" max="5381" width="3.7109375" style="82" customWidth="1"/>
    <col min="5382" max="5382" width="8.140625" style="82" customWidth="1"/>
    <col min="5383" max="5383" width="13.28515625" style="82" customWidth="1"/>
    <col min="5384" max="5384" width="7.85546875" style="82" customWidth="1"/>
    <col min="5385" max="5385" width="7.42578125" style="82" customWidth="1"/>
    <col min="5386" max="5386" width="4.28515625" style="82" customWidth="1"/>
    <col min="5387" max="5387" width="21.140625" style="82" customWidth="1"/>
    <col min="5388" max="5388" width="8.7109375" style="82" customWidth="1"/>
    <col min="5389" max="5389" width="10.140625" style="82" customWidth="1"/>
    <col min="5390" max="5390" width="11.5703125" style="82" customWidth="1"/>
    <col min="5391" max="5391" width="2.5703125" style="82" customWidth="1"/>
    <col min="5392" max="5632" width="9.140625" style="82"/>
    <col min="5633" max="5633" width="1.140625" style="82" customWidth="1"/>
    <col min="5634" max="5634" width="2.42578125" style="82" customWidth="1"/>
    <col min="5635" max="5635" width="3" style="82" customWidth="1"/>
    <col min="5636" max="5636" width="2.5703125" style="82" customWidth="1"/>
    <col min="5637" max="5637" width="3.7109375" style="82" customWidth="1"/>
    <col min="5638" max="5638" width="8.140625" style="82" customWidth="1"/>
    <col min="5639" max="5639" width="13.28515625" style="82" customWidth="1"/>
    <col min="5640" max="5640" width="7.85546875" style="82" customWidth="1"/>
    <col min="5641" max="5641" width="7.42578125" style="82" customWidth="1"/>
    <col min="5642" max="5642" width="4.28515625" style="82" customWidth="1"/>
    <col min="5643" max="5643" width="21.140625" style="82" customWidth="1"/>
    <col min="5644" max="5644" width="8.7109375" style="82" customWidth="1"/>
    <col min="5645" max="5645" width="10.140625" style="82" customWidth="1"/>
    <col min="5646" max="5646" width="11.5703125" style="82" customWidth="1"/>
    <col min="5647" max="5647" width="2.5703125" style="82" customWidth="1"/>
    <col min="5648" max="5888" width="9.140625" style="82"/>
    <col min="5889" max="5889" width="1.140625" style="82" customWidth="1"/>
    <col min="5890" max="5890" width="2.42578125" style="82" customWidth="1"/>
    <col min="5891" max="5891" width="3" style="82" customWidth="1"/>
    <col min="5892" max="5892" width="2.5703125" style="82" customWidth="1"/>
    <col min="5893" max="5893" width="3.7109375" style="82" customWidth="1"/>
    <col min="5894" max="5894" width="8.140625" style="82" customWidth="1"/>
    <col min="5895" max="5895" width="13.28515625" style="82" customWidth="1"/>
    <col min="5896" max="5896" width="7.85546875" style="82" customWidth="1"/>
    <col min="5897" max="5897" width="7.42578125" style="82" customWidth="1"/>
    <col min="5898" max="5898" width="4.28515625" style="82" customWidth="1"/>
    <col min="5899" max="5899" width="21.140625" style="82" customWidth="1"/>
    <col min="5900" max="5900" width="8.7109375" style="82" customWidth="1"/>
    <col min="5901" max="5901" width="10.140625" style="82" customWidth="1"/>
    <col min="5902" max="5902" width="11.5703125" style="82" customWidth="1"/>
    <col min="5903" max="5903" width="2.5703125" style="82" customWidth="1"/>
    <col min="5904" max="6144" width="9.140625" style="82"/>
    <col min="6145" max="6145" width="1.140625" style="82" customWidth="1"/>
    <col min="6146" max="6146" width="2.42578125" style="82" customWidth="1"/>
    <col min="6147" max="6147" width="3" style="82" customWidth="1"/>
    <col min="6148" max="6148" width="2.5703125" style="82" customWidth="1"/>
    <col min="6149" max="6149" width="3.7109375" style="82" customWidth="1"/>
    <col min="6150" max="6150" width="8.140625" style="82" customWidth="1"/>
    <col min="6151" max="6151" width="13.28515625" style="82" customWidth="1"/>
    <col min="6152" max="6152" width="7.85546875" style="82" customWidth="1"/>
    <col min="6153" max="6153" width="7.42578125" style="82" customWidth="1"/>
    <col min="6154" max="6154" width="4.28515625" style="82" customWidth="1"/>
    <col min="6155" max="6155" width="21.140625" style="82" customWidth="1"/>
    <col min="6156" max="6156" width="8.7109375" style="82" customWidth="1"/>
    <col min="6157" max="6157" width="10.140625" style="82" customWidth="1"/>
    <col min="6158" max="6158" width="11.5703125" style="82" customWidth="1"/>
    <col min="6159" max="6159" width="2.5703125" style="82" customWidth="1"/>
    <col min="6160" max="6400" width="9.140625" style="82"/>
    <col min="6401" max="6401" width="1.140625" style="82" customWidth="1"/>
    <col min="6402" max="6402" width="2.42578125" style="82" customWidth="1"/>
    <col min="6403" max="6403" width="3" style="82" customWidth="1"/>
    <col min="6404" max="6404" width="2.5703125" style="82" customWidth="1"/>
    <col min="6405" max="6405" width="3.7109375" style="82" customWidth="1"/>
    <col min="6406" max="6406" width="8.140625" style="82" customWidth="1"/>
    <col min="6407" max="6407" width="13.28515625" style="82" customWidth="1"/>
    <col min="6408" max="6408" width="7.85546875" style="82" customWidth="1"/>
    <col min="6409" max="6409" width="7.42578125" style="82" customWidth="1"/>
    <col min="6410" max="6410" width="4.28515625" style="82" customWidth="1"/>
    <col min="6411" max="6411" width="21.140625" style="82" customWidth="1"/>
    <col min="6412" max="6412" width="8.7109375" style="82" customWidth="1"/>
    <col min="6413" max="6413" width="10.140625" style="82" customWidth="1"/>
    <col min="6414" max="6414" width="11.5703125" style="82" customWidth="1"/>
    <col min="6415" max="6415" width="2.5703125" style="82" customWidth="1"/>
    <col min="6416" max="6656" width="9.140625" style="82"/>
    <col min="6657" max="6657" width="1.140625" style="82" customWidth="1"/>
    <col min="6658" max="6658" width="2.42578125" style="82" customWidth="1"/>
    <col min="6659" max="6659" width="3" style="82" customWidth="1"/>
    <col min="6660" max="6660" width="2.5703125" style="82" customWidth="1"/>
    <col min="6661" max="6661" width="3.7109375" style="82" customWidth="1"/>
    <col min="6662" max="6662" width="8.140625" style="82" customWidth="1"/>
    <col min="6663" max="6663" width="13.28515625" style="82" customWidth="1"/>
    <col min="6664" max="6664" width="7.85546875" style="82" customWidth="1"/>
    <col min="6665" max="6665" width="7.42578125" style="82" customWidth="1"/>
    <col min="6666" max="6666" width="4.28515625" style="82" customWidth="1"/>
    <col min="6667" max="6667" width="21.140625" style="82" customWidth="1"/>
    <col min="6668" max="6668" width="8.7109375" style="82" customWidth="1"/>
    <col min="6669" max="6669" width="10.140625" style="82" customWidth="1"/>
    <col min="6670" max="6670" width="11.5703125" style="82" customWidth="1"/>
    <col min="6671" max="6671" width="2.5703125" style="82" customWidth="1"/>
    <col min="6672" max="6912" width="9.140625" style="82"/>
    <col min="6913" max="6913" width="1.140625" style="82" customWidth="1"/>
    <col min="6914" max="6914" width="2.42578125" style="82" customWidth="1"/>
    <col min="6915" max="6915" width="3" style="82" customWidth="1"/>
    <col min="6916" max="6916" width="2.5703125" style="82" customWidth="1"/>
    <col min="6917" max="6917" width="3.7109375" style="82" customWidth="1"/>
    <col min="6918" max="6918" width="8.140625" style="82" customWidth="1"/>
    <col min="6919" max="6919" width="13.28515625" style="82" customWidth="1"/>
    <col min="6920" max="6920" width="7.85546875" style="82" customWidth="1"/>
    <col min="6921" max="6921" width="7.42578125" style="82" customWidth="1"/>
    <col min="6922" max="6922" width="4.28515625" style="82" customWidth="1"/>
    <col min="6923" max="6923" width="21.140625" style="82" customWidth="1"/>
    <col min="6924" max="6924" width="8.7109375" style="82" customWidth="1"/>
    <col min="6925" max="6925" width="10.140625" style="82" customWidth="1"/>
    <col min="6926" max="6926" width="11.5703125" style="82" customWidth="1"/>
    <col min="6927" max="6927" width="2.5703125" style="82" customWidth="1"/>
    <col min="6928" max="7168" width="9.140625" style="82"/>
    <col min="7169" max="7169" width="1.140625" style="82" customWidth="1"/>
    <col min="7170" max="7170" width="2.42578125" style="82" customWidth="1"/>
    <col min="7171" max="7171" width="3" style="82" customWidth="1"/>
    <col min="7172" max="7172" width="2.5703125" style="82" customWidth="1"/>
    <col min="7173" max="7173" width="3.7109375" style="82" customWidth="1"/>
    <col min="7174" max="7174" width="8.140625" style="82" customWidth="1"/>
    <col min="7175" max="7175" width="13.28515625" style="82" customWidth="1"/>
    <col min="7176" max="7176" width="7.85546875" style="82" customWidth="1"/>
    <col min="7177" max="7177" width="7.42578125" style="82" customWidth="1"/>
    <col min="7178" max="7178" width="4.28515625" style="82" customWidth="1"/>
    <col min="7179" max="7179" width="21.140625" style="82" customWidth="1"/>
    <col min="7180" max="7180" width="8.7109375" style="82" customWidth="1"/>
    <col min="7181" max="7181" width="10.140625" style="82" customWidth="1"/>
    <col min="7182" max="7182" width="11.5703125" style="82" customWidth="1"/>
    <col min="7183" max="7183" width="2.5703125" style="82" customWidth="1"/>
    <col min="7184" max="7424" width="9.140625" style="82"/>
    <col min="7425" max="7425" width="1.140625" style="82" customWidth="1"/>
    <col min="7426" max="7426" width="2.42578125" style="82" customWidth="1"/>
    <col min="7427" max="7427" width="3" style="82" customWidth="1"/>
    <col min="7428" max="7428" width="2.5703125" style="82" customWidth="1"/>
    <col min="7429" max="7429" width="3.7109375" style="82" customWidth="1"/>
    <col min="7430" max="7430" width="8.140625" style="82" customWidth="1"/>
    <col min="7431" max="7431" width="13.28515625" style="82" customWidth="1"/>
    <col min="7432" max="7432" width="7.85546875" style="82" customWidth="1"/>
    <col min="7433" max="7433" width="7.42578125" style="82" customWidth="1"/>
    <col min="7434" max="7434" width="4.28515625" style="82" customWidth="1"/>
    <col min="7435" max="7435" width="21.140625" style="82" customWidth="1"/>
    <col min="7436" max="7436" width="8.7109375" style="82" customWidth="1"/>
    <col min="7437" max="7437" width="10.140625" style="82" customWidth="1"/>
    <col min="7438" max="7438" width="11.5703125" style="82" customWidth="1"/>
    <col min="7439" max="7439" width="2.5703125" style="82" customWidth="1"/>
    <col min="7440" max="7680" width="9.140625" style="82"/>
    <col min="7681" max="7681" width="1.140625" style="82" customWidth="1"/>
    <col min="7682" max="7682" width="2.42578125" style="82" customWidth="1"/>
    <col min="7683" max="7683" width="3" style="82" customWidth="1"/>
    <col min="7684" max="7684" width="2.5703125" style="82" customWidth="1"/>
    <col min="7685" max="7685" width="3.7109375" style="82" customWidth="1"/>
    <col min="7686" max="7686" width="8.140625" style="82" customWidth="1"/>
    <col min="7687" max="7687" width="13.28515625" style="82" customWidth="1"/>
    <col min="7688" max="7688" width="7.85546875" style="82" customWidth="1"/>
    <col min="7689" max="7689" width="7.42578125" style="82" customWidth="1"/>
    <col min="7690" max="7690" width="4.28515625" style="82" customWidth="1"/>
    <col min="7691" max="7691" width="21.140625" style="82" customWidth="1"/>
    <col min="7692" max="7692" width="8.7109375" style="82" customWidth="1"/>
    <col min="7693" max="7693" width="10.140625" style="82" customWidth="1"/>
    <col min="7694" max="7694" width="11.5703125" style="82" customWidth="1"/>
    <col min="7695" max="7695" width="2.5703125" style="82" customWidth="1"/>
    <col min="7696" max="7936" width="9.140625" style="82"/>
    <col min="7937" max="7937" width="1.140625" style="82" customWidth="1"/>
    <col min="7938" max="7938" width="2.42578125" style="82" customWidth="1"/>
    <col min="7939" max="7939" width="3" style="82" customWidth="1"/>
    <col min="7940" max="7940" width="2.5703125" style="82" customWidth="1"/>
    <col min="7941" max="7941" width="3.7109375" style="82" customWidth="1"/>
    <col min="7942" max="7942" width="8.140625" style="82" customWidth="1"/>
    <col min="7943" max="7943" width="13.28515625" style="82" customWidth="1"/>
    <col min="7944" max="7944" width="7.85546875" style="82" customWidth="1"/>
    <col min="7945" max="7945" width="7.42578125" style="82" customWidth="1"/>
    <col min="7946" max="7946" width="4.28515625" style="82" customWidth="1"/>
    <col min="7947" max="7947" width="21.140625" style="82" customWidth="1"/>
    <col min="7948" max="7948" width="8.7109375" style="82" customWidth="1"/>
    <col min="7949" max="7949" width="10.140625" style="82" customWidth="1"/>
    <col min="7950" max="7950" width="11.5703125" style="82" customWidth="1"/>
    <col min="7951" max="7951" width="2.5703125" style="82" customWidth="1"/>
    <col min="7952" max="8192" width="9.140625" style="82"/>
    <col min="8193" max="8193" width="1.140625" style="82" customWidth="1"/>
    <col min="8194" max="8194" width="2.42578125" style="82" customWidth="1"/>
    <col min="8195" max="8195" width="3" style="82" customWidth="1"/>
    <col min="8196" max="8196" width="2.5703125" style="82" customWidth="1"/>
    <col min="8197" max="8197" width="3.7109375" style="82" customWidth="1"/>
    <col min="8198" max="8198" width="8.140625" style="82" customWidth="1"/>
    <col min="8199" max="8199" width="13.28515625" style="82" customWidth="1"/>
    <col min="8200" max="8200" width="7.85546875" style="82" customWidth="1"/>
    <col min="8201" max="8201" width="7.42578125" style="82" customWidth="1"/>
    <col min="8202" max="8202" width="4.28515625" style="82" customWidth="1"/>
    <col min="8203" max="8203" width="21.140625" style="82" customWidth="1"/>
    <col min="8204" max="8204" width="8.7109375" style="82" customWidth="1"/>
    <col min="8205" max="8205" width="10.140625" style="82" customWidth="1"/>
    <col min="8206" max="8206" width="11.5703125" style="82" customWidth="1"/>
    <col min="8207" max="8207" width="2.5703125" style="82" customWidth="1"/>
    <col min="8208" max="8448" width="9.140625" style="82"/>
    <col min="8449" max="8449" width="1.140625" style="82" customWidth="1"/>
    <col min="8450" max="8450" width="2.42578125" style="82" customWidth="1"/>
    <col min="8451" max="8451" width="3" style="82" customWidth="1"/>
    <col min="8452" max="8452" width="2.5703125" style="82" customWidth="1"/>
    <col min="8453" max="8453" width="3.7109375" style="82" customWidth="1"/>
    <col min="8454" max="8454" width="8.140625" style="82" customWidth="1"/>
    <col min="8455" max="8455" width="13.28515625" style="82" customWidth="1"/>
    <col min="8456" max="8456" width="7.85546875" style="82" customWidth="1"/>
    <col min="8457" max="8457" width="7.42578125" style="82" customWidth="1"/>
    <col min="8458" max="8458" width="4.28515625" style="82" customWidth="1"/>
    <col min="8459" max="8459" width="21.140625" style="82" customWidth="1"/>
    <col min="8460" max="8460" width="8.7109375" style="82" customWidth="1"/>
    <col min="8461" max="8461" width="10.140625" style="82" customWidth="1"/>
    <col min="8462" max="8462" width="11.5703125" style="82" customWidth="1"/>
    <col min="8463" max="8463" width="2.5703125" style="82" customWidth="1"/>
    <col min="8464" max="8704" width="9.140625" style="82"/>
    <col min="8705" max="8705" width="1.140625" style="82" customWidth="1"/>
    <col min="8706" max="8706" width="2.42578125" style="82" customWidth="1"/>
    <col min="8707" max="8707" width="3" style="82" customWidth="1"/>
    <col min="8708" max="8708" width="2.5703125" style="82" customWidth="1"/>
    <col min="8709" max="8709" width="3.7109375" style="82" customWidth="1"/>
    <col min="8710" max="8710" width="8.140625" style="82" customWidth="1"/>
    <col min="8711" max="8711" width="13.28515625" style="82" customWidth="1"/>
    <col min="8712" max="8712" width="7.85546875" style="82" customWidth="1"/>
    <col min="8713" max="8713" width="7.42578125" style="82" customWidth="1"/>
    <col min="8714" max="8714" width="4.28515625" style="82" customWidth="1"/>
    <col min="8715" max="8715" width="21.140625" style="82" customWidth="1"/>
    <col min="8716" max="8716" width="8.7109375" style="82" customWidth="1"/>
    <col min="8717" max="8717" width="10.140625" style="82" customWidth="1"/>
    <col min="8718" max="8718" width="11.5703125" style="82" customWidth="1"/>
    <col min="8719" max="8719" width="2.5703125" style="82" customWidth="1"/>
    <col min="8720" max="8960" width="9.140625" style="82"/>
    <col min="8961" max="8961" width="1.140625" style="82" customWidth="1"/>
    <col min="8962" max="8962" width="2.42578125" style="82" customWidth="1"/>
    <col min="8963" max="8963" width="3" style="82" customWidth="1"/>
    <col min="8964" max="8964" width="2.5703125" style="82" customWidth="1"/>
    <col min="8965" max="8965" width="3.7109375" style="82" customWidth="1"/>
    <col min="8966" max="8966" width="8.140625" style="82" customWidth="1"/>
    <col min="8967" max="8967" width="13.28515625" style="82" customWidth="1"/>
    <col min="8968" max="8968" width="7.85546875" style="82" customWidth="1"/>
    <col min="8969" max="8969" width="7.42578125" style="82" customWidth="1"/>
    <col min="8970" max="8970" width="4.28515625" style="82" customWidth="1"/>
    <col min="8971" max="8971" width="21.140625" style="82" customWidth="1"/>
    <col min="8972" max="8972" width="8.7109375" style="82" customWidth="1"/>
    <col min="8973" max="8973" width="10.140625" style="82" customWidth="1"/>
    <col min="8974" max="8974" width="11.5703125" style="82" customWidth="1"/>
    <col min="8975" max="8975" width="2.5703125" style="82" customWidth="1"/>
    <col min="8976" max="9216" width="9.140625" style="82"/>
    <col min="9217" max="9217" width="1.140625" style="82" customWidth="1"/>
    <col min="9218" max="9218" width="2.42578125" style="82" customWidth="1"/>
    <col min="9219" max="9219" width="3" style="82" customWidth="1"/>
    <col min="9220" max="9220" width="2.5703125" style="82" customWidth="1"/>
    <col min="9221" max="9221" width="3.7109375" style="82" customWidth="1"/>
    <col min="9222" max="9222" width="8.140625" style="82" customWidth="1"/>
    <col min="9223" max="9223" width="13.28515625" style="82" customWidth="1"/>
    <col min="9224" max="9224" width="7.85546875" style="82" customWidth="1"/>
    <col min="9225" max="9225" width="7.42578125" style="82" customWidth="1"/>
    <col min="9226" max="9226" width="4.28515625" style="82" customWidth="1"/>
    <col min="9227" max="9227" width="21.140625" style="82" customWidth="1"/>
    <col min="9228" max="9228" width="8.7109375" style="82" customWidth="1"/>
    <col min="9229" max="9229" width="10.140625" style="82" customWidth="1"/>
    <col min="9230" max="9230" width="11.5703125" style="82" customWidth="1"/>
    <col min="9231" max="9231" width="2.5703125" style="82" customWidth="1"/>
    <col min="9232" max="9472" width="9.140625" style="82"/>
    <col min="9473" max="9473" width="1.140625" style="82" customWidth="1"/>
    <col min="9474" max="9474" width="2.42578125" style="82" customWidth="1"/>
    <col min="9475" max="9475" width="3" style="82" customWidth="1"/>
    <col min="9476" max="9476" width="2.5703125" style="82" customWidth="1"/>
    <col min="9477" max="9477" width="3.7109375" style="82" customWidth="1"/>
    <col min="9478" max="9478" width="8.140625" style="82" customWidth="1"/>
    <col min="9479" max="9479" width="13.28515625" style="82" customWidth="1"/>
    <col min="9480" max="9480" width="7.85546875" style="82" customWidth="1"/>
    <col min="9481" max="9481" width="7.42578125" style="82" customWidth="1"/>
    <col min="9482" max="9482" width="4.28515625" style="82" customWidth="1"/>
    <col min="9483" max="9483" width="21.140625" style="82" customWidth="1"/>
    <col min="9484" max="9484" width="8.7109375" style="82" customWidth="1"/>
    <col min="9485" max="9485" width="10.140625" style="82" customWidth="1"/>
    <col min="9486" max="9486" width="11.5703125" style="82" customWidth="1"/>
    <col min="9487" max="9487" width="2.5703125" style="82" customWidth="1"/>
    <col min="9488" max="9728" width="9.140625" style="82"/>
    <col min="9729" max="9729" width="1.140625" style="82" customWidth="1"/>
    <col min="9730" max="9730" width="2.42578125" style="82" customWidth="1"/>
    <col min="9731" max="9731" width="3" style="82" customWidth="1"/>
    <col min="9732" max="9732" width="2.5703125" style="82" customWidth="1"/>
    <col min="9733" max="9733" width="3.7109375" style="82" customWidth="1"/>
    <col min="9734" max="9734" width="8.140625" style="82" customWidth="1"/>
    <col min="9735" max="9735" width="13.28515625" style="82" customWidth="1"/>
    <col min="9736" max="9736" width="7.85546875" style="82" customWidth="1"/>
    <col min="9737" max="9737" width="7.42578125" style="82" customWidth="1"/>
    <col min="9738" max="9738" width="4.28515625" style="82" customWidth="1"/>
    <col min="9739" max="9739" width="21.140625" style="82" customWidth="1"/>
    <col min="9740" max="9740" width="8.7109375" style="82" customWidth="1"/>
    <col min="9741" max="9741" width="10.140625" style="82" customWidth="1"/>
    <col min="9742" max="9742" width="11.5703125" style="82" customWidth="1"/>
    <col min="9743" max="9743" width="2.5703125" style="82" customWidth="1"/>
    <col min="9744" max="9984" width="9.140625" style="82"/>
    <col min="9985" max="9985" width="1.140625" style="82" customWidth="1"/>
    <col min="9986" max="9986" width="2.42578125" style="82" customWidth="1"/>
    <col min="9987" max="9987" width="3" style="82" customWidth="1"/>
    <col min="9988" max="9988" width="2.5703125" style="82" customWidth="1"/>
    <col min="9989" max="9989" width="3.7109375" style="82" customWidth="1"/>
    <col min="9990" max="9990" width="8.140625" style="82" customWidth="1"/>
    <col min="9991" max="9991" width="13.28515625" style="82" customWidth="1"/>
    <col min="9992" max="9992" width="7.85546875" style="82" customWidth="1"/>
    <col min="9993" max="9993" width="7.42578125" style="82" customWidth="1"/>
    <col min="9994" max="9994" width="4.28515625" style="82" customWidth="1"/>
    <col min="9995" max="9995" width="21.140625" style="82" customWidth="1"/>
    <col min="9996" max="9996" width="8.7109375" style="82" customWidth="1"/>
    <col min="9997" max="9997" width="10.140625" style="82" customWidth="1"/>
    <col min="9998" max="9998" width="11.5703125" style="82" customWidth="1"/>
    <col min="9999" max="9999" width="2.5703125" style="82" customWidth="1"/>
    <col min="10000" max="10240" width="9.140625" style="82"/>
    <col min="10241" max="10241" width="1.140625" style="82" customWidth="1"/>
    <col min="10242" max="10242" width="2.42578125" style="82" customWidth="1"/>
    <col min="10243" max="10243" width="3" style="82" customWidth="1"/>
    <col min="10244" max="10244" width="2.5703125" style="82" customWidth="1"/>
    <col min="10245" max="10245" width="3.7109375" style="82" customWidth="1"/>
    <col min="10246" max="10246" width="8.140625" style="82" customWidth="1"/>
    <col min="10247" max="10247" width="13.28515625" style="82" customWidth="1"/>
    <col min="10248" max="10248" width="7.85546875" style="82" customWidth="1"/>
    <col min="10249" max="10249" width="7.42578125" style="82" customWidth="1"/>
    <col min="10250" max="10250" width="4.28515625" style="82" customWidth="1"/>
    <col min="10251" max="10251" width="21.140625" style="82" customWidth="1"/>
    <col min="10252" max="10252" width="8.7109375" style="82" customWidth="1"/>
    <col min="10253" max="10253" width="10.140625" style="82" customWidth="1"/>
    <col min="10254" max="10254" width="11.5703125" style="82" customWidth="1"/>
    <col min="10255" max="10255" width="2.5703125" style="82" customWidth="1"/>
    <col min="10256" max="10496" width="9.140625" style="82"/>
    <col min="10497" max="10497" width="1.140625" style="82" customWidth="1"/>
    <col min="10498" max="10498" width="2.42578125" style="82" customWidth="1"/>
    <col min="10499" max="10499" width="3" style="82" customWidth="1"/>
    <col min="10500" max="10500" width="2.5703125" style="82" customWidth="1"/>
    <col min="10501" max="10501" width="3.7109375" style="82" customWidth="1"/>
    <col min="10502" max="10502" width="8.140625" style="82" customWidth="1"/>
    <col min="10503" max="10503" width="13.28515625" style="82" customWidth="1"/>
    <col min="10504" max="10504" width="7.85546875" style="82" customWidth="1"/>
    <col min="10505" max="10505" width="7.42578125" style="82" customWidth="1"/>
    <col min="10506" max="10506" width="4.28515625" style="82" customWidth="1"/>
    <col min="10507" max="10507" width="21.140625" style="82" customWidth="1"/>
    <col min="10508" max="10508" width="8.7109375" style="82" customWidth="1"/>
    <col min="10509" max="10509" width="10.140625" style="82" customWidth="1"/>
    <col min="10510" max="10510" width="11.5703125" style="82" customWidth="1"/>
    <col min="10511" max="10511" width="2.5703125" style="82" customWidth="1"/>
    <col min="10512" max="10752" width="9.140625" style="82"/>
    <col min="10753" max="10753" width="1.140625" style="82" customWidth="1"/>
    <col min="10754" max="10754" width="2.42578125" style="82" customWidth="1"/>
    <col min="10755" max="10755" width="3" style="82" customWidth="1"/>
    <col min="10756" max="10756" width="2.5703125" style="82" customWidth="1"/>
    <col min="10757" max="10757" width="3.7109375" style="82" customWidth="1"/>
    <col min="10758" max="10758" width="8.140625" style="82" customWidth="1"/>
    <col min="10759" max="10759" width="13.28515625" style="82" customWidth="1"/>
    <col min="10760" max="10760" width="7.85546875" style="82" customWidth="1"/>
    <col min="10761" max="10761" width="7.42578125" style="82" customWidth="1"/>
    <col min="10762" max="10762" width="4.28515625" style="82" customWidth="1"/>
    <col min="10763" max="10763" width="21.140625" style="82" customWidth="1"/>
    <col min="10764" max="10764" width="8.7109375" style="82" customWidth="1"/>
    <col min="10765" max="10765" width="10.140625" style="82" customWidth="1"/>
    <col min="10766" max="10766" width="11.5703125" style="82" customWidth="1"/>
    <col min="10767" max="10767" width="2.5703125" style="82" customWidth="1"/>
    <col min="10768" max="11008" width="9.140625" style="82"/>
    <col min="11009" max="11009" width="1.140625" style="82" customWidth="1"/>
    <col min="11010" max="11010" width="2.42578125" style="82" customWidth="1"/>
    <col min="11011" max="11011" width="3" style="82" customWidth="1"/>
    <col min="11012" max="11012" width="2.5703125" style="82" customWidth="1"/>
    <col min="11013" max="11013" width="3.7109375" style="82" customWidth="1"/>
    <col min="11014" max="11014" width="8.140625" style="82" customWidth="1"/>
    <col min="11015" max="11015" width="13.28515625" style="82" customWidth="1"/>
    <col min="11016" max="11016" width="7.85546875" style="82" customWidth="1"/>
    <col min="11017" max="11017" width="7.42578125" style="82" customWidth="1"/>
    <col min="11018" max="11018" width="4.28515625" style="82" customWidth="1"/>
    <col min="11019" max="11019" width="21.140625" style="82" customWidth="1"/>
    <col min="11020" max="11020" width="8.7109375" style="82" customWidth="1"/>
    <col min="11021" max="11021" width="10.140625" style="82" customWidth="1"/>
    <col min="11022" max="11022" width="11.5703125" style="82" customWidth="1"/>
    <col min="11023" max="11023" width="2.5703125" style="82" customWidth="1"/>
    <col min="11024" max="11264" width="9.140625" style="82"/>
    <col min="11265" max="11265" width="1.140625" style="82" customWidth="1"/>
    <col min="11266" max="11266" width="2.42578125" style="82" customWidth="1"/>
    <col min="11267" max="11267" width="3" style="82" customWidth="1"/>
    <col min="11268" max="11268" width="2.5703125" style="82" customWidth="1"/>
    <col min="11269" max="11269" width="3.7109375" style="82" customWidth="1"/>
    <col min="11270" max="11270" width="8.140625" style="82" customWidth="1"/>
    <col min="11271" max="11271" width="13.28515625" style="82" customWidth="1"/>
    <col min="11272" max="11272" width="7.85546875" style="82" customWidth="1"/>
    <col min="11273" max="11273" width="7.42578125" style="82" customWidth="1"/>
    <col min="11274" max="11274" width="4.28515625" style="82" customWidth="1"/>
    <col min="11275" max="11275" width="21.140625" style="82" customWidth="1"/>
    <col min="11276" max="11276" width="8.7109375" style="82" customWidth="1"/>
    <col min="11277" max="11277" width="10.140625" style="82" customWidth="1"/>
    <col min="11278" max="11278" width="11.5703125" style="82" customWidth="1"/>
    <col min="11279" max="11279" width="2.5703125" style="82" customWidth="1"/>
    <col min="11280" max="11520" width="9.140625" style="82"/>
    <col min="11521" max="11521" width="1.140625" style="82" customWidth="1"/>
    <col min="11522" max="11522" width="2.42578125" style="82" customWidth="1"/>
    <col min="11523" max="11523" width="3" style="82" customWidth="1"/>
    <col min="11524" max="11524" width="2.5703125" style="82" customWidth="1"/>
    <col min="11525" max="11525" width="3.7109375" style="82" customWidth="1"/>
    <col min="11526" max="11526" width="8.140625" style="82" customWidth="1"/>
    <col min="11527" max="11527" width="13.28515625" style="82" customWidth="1"/>
    <col min="11528" max="11528" width="7.85546875" style="82" customWidth="1"/>
    <col min="11529" max="11529" width="7.42578125" style="82" customWidth="1"/>
    <col min="11530" max="11530" width="4.28515625" style="82" customWidth="1"/>
    <col min="11531" max="11531" width="21.140625" style="82" customWidth="1"/>
    <col min="11532" max="11532" width="8.7109375" style="82" customWidth="1"/>
    <col min="11533" max="11533" width="10.140625" style="82" customWidth="1"/>
    <col min="11534" max="11534" width="11.5703125" style="82" customWidth="1"/>
    <col min="11535" max="11535" width="2.5703125" style="82" customWidth="1"/>
    <col min="11536" max="11776" width="9.140625" style="82"/>
    <col min="11777" max="11777" width="1.140625" style="82" customWidth="1"/>
    <col min="11778" max="11778" width="2.42578125" style="82" customWidth="1"/>
    <col min="11779" max="11779" width="3" style="82" customWidth="1"/>
    <col min="11780" max="11780" width="2.5703125" style="82" customWidth="1"/>
    <col min="11781" max="11781" width="3.7109375" style="82" customWidth="1"/>
    <col min="11782" max="11782" width="8.140625" style="82" customWidth="1"/>
    <col min="11783" max="11783" width="13.28515625" style="82" customWidth="1"/>
    <col min="11784" max="11784" width="7.85546875" style="82" customWidth="1"/>
    <col min="11785" max="11785" width="7.42578125" style="82" customWidth="1"/>
    <col min="11786" max="11786" width="4.28515625" style="82" customWidth="1"/>
    <col min="11787" max="11787" width="21.140625" style="82" customWidth="1"/>
    <col min="11788" max="11788" width="8.7109375" style="82" customWidth="1"/>
    <col min="11789" max="11789" width="10.140625" style="82" customWidth="1"/>
    <col min="11790" max="11790" width="11.5703125" style="82" customWidth="1"/>
    <col min="11791" max="11791" width="2.5703125" style="82" customWidth="1"/>
    <col min="11792" max="12032" width="9.140625" style="82"/>
    <col min="12033" max="12033" width="1.140625" style="82" customWidth="1"/>
    <col min="12034" max="12034" width="2.42578125" style="82" customWidth="1"/>
    <col min="12035" max="12035" width="3" style="82" customWidth="1"/>
    <col min="12036" max="12036" width="2.5703125" style="82" customWidth="1"/>
    <col min="12037" max="12037" width="3.7109375" style="82" customWidth="1"/>
    <col min="12038" max="12038" width="8.140625" style="82" customWidth="1"/>
    <col min="12039" max="12039" width="13.28515625" style="82" customWidth="1"/>
    <col min="12040" max="12040" width="7.85546875" style="82" customWidth="1"/>
    <col min="12041" max="12041" width="7.42578125" style="82" customWidth="1"/>
    <col min="12042" max="12042" width="4.28515625" style="82" customWidth="1"/>
    <col min="12043" max="12043" width="21.140625" style="82" customWidth="1"/>
    <col min="12044" max="12044" width="8.7109375" style="82" customWidth="1"/>
    <col min="12045" max="12045" width="10.140625" style="82" customWidth="1"/>
    <col min="12046" max="12046" width="11.5703125" style="82" customWidth="1"/>
    <col min="12047" max="12047" width="2.5703125" style="82" customWidth="1"/>
    <col min="12048" max="12288" width="9.140625" style="82"/>
    <col min="12289" max="12289" width="1.140625" style="82" customWidth="1"/>
    <col min="12290" max="12290" width="2.42578125" style="82" customWidth="1"/>
    <col min="12291" max="12291" width="3" style="82" customWidth="1"/>
    <col min="12292" max="12292" width="2.5703125" style="82" customWidth="1"/>
    <col min="12293" max="12293" width="3.7109375" style="82" customWidth="1"/>
    <col min="12294" max="12294" width="8.140625" style="82" customWidth="1"/>
    <col min="12295" max="12295" width="13.28515625" style="82" customWidth="1"/>
    <col min="12296" max="12296" width="7.85546875" style="82" customWidth="1"/>
    <col min="12297" max="12297" width="7.42578125" style="82" customWidth="1"/>
    <col min="12298" max="12298" width="4.28515625" style="82" customWidth="1"/>
    <col min="12299" max="12299" width="21.140625" style="82" customWidth="1"/>
    <col min="12300" max="12300" width="8.7109375" style="82" customWidth="1"/>
    <col min="12301" max="12301" width="10.140625" style="82" customWidth="1"/>
    <col min="12302" max="12302" width="11.5703125" style="82" customWidth="1"/>
    <col min="12303" max="12303" width="2.5703125" style="82" customWidth="1"/>
    <col min="12304" max="12544" width="9.140625" style="82"/>
    <col min="12545" max="12545" width="1.140625" style="82" customWidth="1"/>
    <col min="12546" max="12546" width="2.42578125" style="82" customWidth="1"/>
    <col min="12547" max="12547" width="3" style="82" customWidth="1"/>
    <col min="12548" max="12548" width="2.5703125" style="82" customWidth="1"/>
    <col min="12549" max="12549" width="3.7109375" style="82" customWidth="1"/>
    <col min="12550" max="12550" width="8.140625" style="82" customWidth="1"/>
    <col min="12551" max="12551" width="13.28515625" style="82" customWidth="1"/>
    <col min="12552" max="12552" width="7.85546875" style="82" customWidth="1"/>
    <col min="12553" max="12553" width="7.42578125" style="82" customWidth="1"/>
    <col min="12554" max="12554" width="4.28515625" style="82" customWidth="1"/>
    <col min="12555" max="12555" width="21.140625" style="82" customWidth="1"/>
    <col min="12556" max="12556" width="8.7109375" style="82" customWidth="1"/>
    <col min="12557" max="12557" width="10.140625" style="82" customWidth="1"/>
    <col min="12558" max="12558" width="11.5703125" style="82" customWidth="1"/>
    <col min="12559" max="12559" width="2.5703125" style="82" customWidth="1"/>
    <col min="12560" max="12800" width="9.140625" style="82"/>
    <col min="12801" max="12801" width="1.140625" style="82" customWidth="1"/>
    <col min="12802" max="12802" width="2.42578125" style="82" customWidth="1"/>
    <col min="12803" max="12803" width="3" style="82" customWidth="1"/>
    <col min="12804" max="12804" width="2.5703125" style="82" customWidth="1"/>
    <col min="12805" max="12805" width="3.7109375" style="82" customWidth="1"/>
    <col min="12806" max="12806" width="8.140625" style="82" customWidth="1"/>
    <col min="12807" max="12807" width="13.28515625" style="82" customWidth="1"/>
    <col min="12808" max="12808" width="7.85546875" style="82" customWidth="1"/>
    <col min="12809" max="12809" width="7.42578125" style="82" customWidth="1"/>
    <col min="12810" max="12810" width="4.28515625" style="82" customWidth="1"/>
    <col min="12811" max="12811" width="21.140625" style="82" customWidth="1"/>
    <col min="12812" max="12812" width="8.7109375" style="82" customWidth="1"/>
    <col min="12813" max="12813" width="10.140625" style="82" customWidth="1"/>
    <col min="12814" max="12814" width="11.5703125" style="82" customWidth="1"/>
    <col min="12815" max="12815" width="2.5703125" style="82" customWidth="1"/>
    <col min="12816" max="13056" width="9.140625" style="82"/>
    <col min="13057" max="13057" width="1.140625" style="82" customWidth="1"/>
    <col min="13058" max="13058" width="2.42578125" style="82" customWidth="1"/>
    <col min="13059" max="13059" width="3" style="82" customWidth="1"/>
    <col min="13060" max="13060" width="2.5703125" style="82" customWidth="1"/>
    <col min="13061" max="13061" width="3.7109375" style="82" customWidth="1"/>
    <col min="13062" max="13062" width="8.140625" style="82" customWidth="1"/>
    <col min="13063" max="13063" width="13.28515625" style="82" customWidth="1"/>
    <col min="13064" max="13064" width="7.85546875" style="82" customWidth="1"/>
    <col min="13065" max="13065" width="7.42578125" style="82" customWidth="1"/>
    <col min="13066" max="13066" width="4.28515625" style="82" customWidth="1"/>
    <col min="13067" max="13067" width="21.140625" style="82" customWidth="1"/>
    <col min="13068" max="13068" width="8.7109375" style="82" customWidth="1"/>
    <col min="13069" max="13069" width="10.140625" style="82" customWidth="1"/>
    <col min="13070" max="13070" width="11.5703125" style="82" customWidth="1"/>
    <col min="13071" max="13071" width="2.5703125" style="82" customWidth="1"/>
    <col min="13072" max="13312" width="9.140625" style="82"/>
    <col min="13313" max="13313" width="1.140625" style="82" customWidth="1"/>
    <col min="13314" max="13314" width="2.42578125" style="82" customWidth="1"/>
    <col min="13315" max="13315" width="3" style="82" customWidth="1"/>
    <col min="13316" max="13316" width="2.5703125" style="82" customWidth="1"/>
    <col min="13317" max="13317" width="3.7109375" style="82" customWidth="1"/>
    <col min="13318" max="13318" width="8.140625" style="82" customWidth="1"/>
    <col min="13319" max="13319" width="13.28515625" style="82" customWidth="1"/>
    <col min="13320" max="13320" width="7.85546875" style="82" customWidth="1"/>
    <col min="13321" max="13321" width="7.42578125" style="82" customWidth="1"/>
    <col min="13322" max="13322" width="4.28515625" style="82" customWidth="1"/>
    <col min="13323" max="13323" width="21.140625" style="82" customWidth="1"/>
    <col min="13324" max="13324" width="8.7109375" style="82" customWidth="1"/>
    <col min="13325" max="13325" width="10.140625" style="82" customWidth="1"/>
    <col min="13326" max="13326" width="11.5703125" style="82" customWidth="1"/>
    <col min="13327" max="13327" width="2.5703125" style="82" customWidth="1"/>
    <col min="13328" max="13568" width="9.140625" style="82"/>
    <col min="13569" max="13569" width="1.140625" style="82" customWidth="1"/>
    <col min="13570" max="13570" width="2.42578125" style="82" customWidth="1"/>
    <col min="13571" max="13571" width="3" style="82" customWidth="1"/>
    <col min="13572" max="13572" width="2.5703125" style="82" customWidth="1"/>
    <col min="13573" max="13573" width="3.7109375" style="82" customWidth="1"/>
    <col min="13574" max="13574" width="8.140625" style="82" customWidth="1"/>
    <col min="13575" max="13575" width="13.28515625" style="82" customWidth="1"/>
    <col min="13576" max="13576" width="7.85546875" style="82" customWidth="1"/>
    <col min="13577" max="13577" width="7.42578125" style="82" customWidth="1"/>
    <col min="13578" max="13578" width="4.28515625" style="82" customWidth="1"/>
    <col min="13579" max="13579" width="21.140625" style="82" customWidth="1"/>
    <col min="13580" max="13580" width="8.7109375" style="82" customWidth="1"/>
    <col min="13581" max="13581" width="10.140625" style="82" customWidth="1"/>
    <col min="13582" max="13582" width="11.5703125" style="82" customWidth="1"/>
    <col min="13583" max="13583" width="2.5703125" style="82" customWidth="1"/>
    <col min="13584" max="13824" width="9.140625" style="82"/>
    <col min="13825" max="13825" width="1.140625" style="82" customWidth="1"/>
    <col min="13826" max="13826" width="2.42578125" style="82" customWidth="1"/>
    <col min="13827" max="13827" width="3" style="82" customWidth="1"/>
    <col min="13828" max="13828" width="2.5703125" style="82" customWidth="1"/>
    <col min="13829" max="13829" width="3.7109375" style="82" customWidth="1"/>
    <col min="13830" max="13830" width="8.140625" style="82" customWidth="1"/>
    <col min="13831" max="13831" width="13.28515625" style="82" customWidth="1"/>
    <col min="13832" max="13832" width="7.85546875" style="82" customWidth="1"/>
    <col min="13833" max="13833" width="7.42578125" style="82" customWidth="1"/>
    <col min="13834" max="13834" width="4.28515625" style="82" customWidth="1"/>
    <col min="13835" max="13835" width="21.140625" style="82" customWidth="1"/>
    <col min="13836" max="13836" width="8.7109375" style="82" customWidth="1"/>
    <col min="13837" max="13837" width="10.140625" style="82" customWidth="1"/>
    <col min="13838" max="13838" width="11.5703125" style="82" customWidth="1"/>
    <col min="13839" max="13839" width="2.5703125" style="82" customWidth="1"/>
    <col min="13840" max="14080" width="9.140625" style="82"/>
    <col min="14081" max="14081" width="1.140625" style="82" customWidth="1"/>
    <col min="14082" max="14082" width="2.42578125" style="82" customWidth="1"/>
    <col min="14083" max="14083" width="3" style="82" customWidth="1"/>
    <col min="14084" max="14084" width="2.5703125" style="82" customWidth="1"/>
    <col min="14085" max="14085" width="3.7109375" style="82" customWidth="1"/>
    <col min="14086" max="14086" width="8.140625" style="82" customWidth="1"/>
    <col min="14087" max="14087" width="13.28515625" style="82" customWidth="1"/>
    <col min="14088" max="14088" width="7.85546875" style="82" customWidth="1"/>
    <col min="14089" max="14089" width="7.42578125" style="82" customWidth="1"/>
    <col min="14090" max="14090" width="4.28515625" style="82" customWidth="1"/>
    <col min="14091" max="14091" width="21.140625" style="82" customWidth="1"/>
    <col min="14092" max="14092" width="8.7109375" style="82" customWidth="1"/>
    <col min="14093" max="14093" width="10.140625" style="82" customWidth="1"/>
    <col min="14094" max="14094" width="11.5703125" style="82" customWidth="1"/>
    <col min="14095" max="14095" width="2.5703125" style="82" customWidth="1"/>
    <col min="14096" max="14336" width="9.140625" style="82"/>
    <col min="14337" max="14337" width="1.140625" style="82" customWidth="1"/>
    <col min="14338" max="14338" width="2.42578125" style="82" customWidth="1"/>
    <col min="14339" max="14339" width="3" style="82" customWidth="1"/>
    <col min="14340" max="14340" width="2.5703125" style="82" customWidth="1"/>
    <col min="14341" max="14341" width="3.7109375" style="82" customWidth="1"/>
    <col min="14342" max="14342" width="8.140625" style="82" customWidth="1"/>
    <col min="14343" max="14343" width="13.28515625" style="82" customWidth="1"/>
    <col min="14344" max="14344" width="7.85546875" style="82" customWidth="1"/>
    <col min="14345" max="14345" width="7.42578125" style="82" customWidth="1"/>
    <col min="14346" max="14346" width="4.28515625" style="82" customWidth="1"/>
    <col min="14347" max="14347" width="21.140625" style="82" customWidth="1"/>
    <col min="14348" max="14348" width="8.7109375" style="82" customWidth="1"/>
    <col min="14349" max="14349" width="10.140625" style="82" customWidth="1"/>
    <col min="14350" max="14350" width="11.5703125" style="82" customWidth="1"/>
    <col min="14351" max="14351" width="2.5703125" style="82" customWidth="1"/>
    <col min="14352" max="14592" width="9.140625" style="82"/>
    <col min="14593" max="14593" width="1.140625" style="82" customWidth="1"/>
    <col min="14594" max="14594" width="2.42578125" style="82" customWidth="1"/>
    <col min="14595" max="14595" width="3" style="82" customWidth="1"/>
    <col min="14596" max="14596" width="2.5703125" style="82" customWidth="1"/>
    <col min="14597" max="14597" width="3.7109375" style="82" customWidth="1"/>
    <col min="14598" max="14598" width="8.140625" style="82" customWidth="1"/>
    <col min="14599" max="14599" width="13.28515625" style="82" customWidth="1"/>
    <col min="14600" max="14600" width="7.85546875" style="82" customWidth="1"/>
    <col min="14601" max="14601" width="7.42578125" style="82" customWidth="1"/>
    <col min="14602" max="14602" width="4.28515625" style="82" customWidth="1"/>
    <col min="14603" max="14603" width="21.140625" style="82" customWidth="1"/>
    <col min="14604" max="14604" width="8.7109375" style="82" customWidth="1"/>
    <col min="14605" max="14605" width="10.140625" style="82" customWidth="1"/>
    <col min="14606" max="14606" width="11.5703125" style="82" customWidth="1"/>
    <col min="14607" max="14607" width="2.5703125" style="82" customWidth="1"/>
    <col min="14608" max="14848" width="9.140625" style="82"/>
    <col min="14849" max="14849" width="1.140625" style="82" customWidth="1"/>
    <col min="14850" max="14850" width="2.42578125" style="82" customWidth="1"/>
    <col min="14851" max="14851" width="3" style="82" customWidth="1"/>
    <col min="14852" max="14852" width="2.5703125" style="82" customWidth="1"/>
    <col min="14853" max="14853" width="3.7109375" style="82" customWidth="1"/>
    <col min="14854" max="14854" width="8.140625" style="82" customWidth="1"/>
    <col min="14855" max="14855" width="13.28515625" style="82" customWidth="1"/>
    <col min="14856" max="14856" width="7.85546875" style="82" customWidth="1"/>
    <col min="14857" max="14857" width="7.42578125" style="82" customWidth="1"/>
    <col min="14858" max="14858" width="4.28515625" style="82" customWidth="1"/>
    <col min="14859" max="14859" width="21.140625" style="82" customWidth="1"/>
    <col min="14860" max="14860" width="8.7109375" style="82" customWidth="1"/>
    <col min="14861" max="14861" width="10.140625" style="82" customWidth="1"/>
    <col min="14862" max="14862" width="11.5703125" style="82" customWidth="1"/>
    <col min="14863" max="14863" width="2.5703125" style="82" customWidth="1"/>
    <col min="14864" max="15104" width="9.140625" style="82"/>
    <col min="15105" max="15105" width="1.140625" style="82" customWidth="1"/>
    <col min="15106" max="15106" width="2.42578125" style="82" customWidth="1"/>
    <col min="15107" max="15107" width="3" style="82" customWidth="1"/>
    <col min="15108" max="15108" width="2.5703125" style="82" customWidth="1"/>
    <col min="15109" max="15109" width="3.7109375" style="82" customWidth="1"/>
    <col min="15110" max="15110" width="8.140625" style="82" customWidth="1"/>
    <col min="15111" max="15111" width="13.28515625" style="82" customWidth="1"/>
    <col min="15112" max="15112" width="7.85546875" style="82" customWidth="1"/>
    <col min="15113" max="15113" width="7.42578125" style="82" customWidth="1"/>
    <col min="15114" max="15114" width="4.28515625" style="82" customWidth="1"/>
    <col min="15115" max="15115" width="21.140625" style="82" customWidth="1"/>
    <col min="15116" max="15116" width="8.7109375" style="82" customWidth="1"/>
    <col min="15117" max="15117" width="10.140625" style="82" customWidth="1"/>
    <col min="15118" max="15118" width="11.5703125" style="82" customWidth="1"/>
    <col min="15119" max="15119" width="2.5703125" style="82" customWidth="1"/>
    <col min="15120" max="15360" width="9.140625" style="82"/>
    <col min="15361" max="15361" width="1.140625" style="82" customWidth="1"/>
    <col min="15362" max="15362" width="2.42578125" style="82" customWidth="1"/>
    <col min="15363" max="15363" width="3" style="82" customWidth="1"/>
    <col min="15364" max="15364" width="2.5703125" style="82" customWidth="1"/>
    <col min="15365" max="15365" width="3.7109375" style="82" customWidth="1"/>
    <col min="15366" max="15366" width="8.140625" style="82" customWidth="1"/>
    <col min="15367" max="15367" width="13.28515625" style="82" customWidth="1"/>
    <col min="15368" max="15368" width="7.85546875" style="82" customWidth="1"/>
    <col min="15369" max="15369" width="7.42578125" style="82" customWidth="1"/>
    <col min="15370" max="15370" width="4.28515625" style="82" customWidth="1"/>
    <col min="15371" max="15371" width="21.140625" style="82" customWidth="1"/>
    <col min="15372" max="15372" width="8.7109375" style="82" customWidth="1"/>
    <col min="15373" max="15373" width="10.140625" style="82" customWidth="1"/>
    <col min="15374" max="15374" width="11.5703125" style="82" customWidth="1"/>
    <col min="15375" max="15375" width="2.5703125" style="82" customWidth="1"/>
    <col min="15376" max="15616" width="9.140625" style="82"/>
    <col min="15617" max="15617" width="1.140625" style="82" customWidth="1"/>
    <col min="15618" max="15618" width="2.42578125" style="82" customWidth="1"/>
    <col min="15619" max="15619" width="3" style="82" customWidth="1"/>
    <col min="15620" max="15620" width="2.5703125" style="82" customWidth="1"/>
    <col min="15621" max="15621" width="3.7109375" style="82" customWidth="1"/>
    <col min="15622" max="15622" width="8.140625" style="82" customWidth="1"/>
    <col min="15623" max="15623" width="13.28515625" style="82" customWidth="1"/>
    <col min="15624" max="15624" width="7.85546875" style="82" customWidth="1"/>
    <col min="15625" max="15625" width="7.42578125" style="82" customWidth="1"/>
    <col min="15626" max="15626" width="4.28515625" style="82" customWidth="1"/>
    <col min="15627" max="15627" width="21.140625" style="82" customWidth="1"/>
    <col min="15628" max="15628" width="8.7109375" style="82" customWidth="1"/>
    <col min="15629" max="15629" width="10.140625" style="82" customWidth="1"/>
    <col min="15630" max="15630" width="11.5703125" style="82" customWidth="1"/>
    <col min="15631" max="15631" width="2.5703125" style="82" customWidth="1"/>
    <col min="15632" max="15872" width="9.140625" style="82"/>
    <col min="15873" max="15873" width="1.140625" style="82" customWidth="1"/>
    <col min="15874" max="15874" width="2.42578125" style="82" customWidth="1"/>
    <col min="15875" max="15875" width="3" style="82" customWidth="1"/>
    <col min="15876" max="15876" width="2.5703125" style="82" customWidth="1"/>
    <col min="15877" max="15877" width="3.7109375" style="82" customWidth="1"/>
    <col min="15878" max="15878" width="8.140625" style="82" customWidth="1"/>
    <col min="15879" max="15879" width="13.28515625" style="82" customWidth="1"/>
    <col min="15880" max="15880" width="7.85546875" style="82" customWidth="1"/>
    <col min="15881" max="15881" width="7.42578125" style="82" customWidth="1"/>
    <col min="15882" max="15882" width="4.28515625" style="82" customWidth="1"/>
    <col min="15883" max="15883" width="21.140625" style="82" customWidth="1"/>
    <col min="15884" max="15884" width="8.7109375" style="82" customWidth="1"/>
    <col min="15885" max="15885" width="10.140625" style="82" customWidth="1"/>
    <col min="15886" max="15886" width="11.5703125" style="82" customWidth="1"/>
    <col min="15887" max="15887" width="2.5703125" style="82" customWidth="1"/>
    <col min="15888" max="16128" width="9.140625" style="82"/>
    <col min="16129" max="16129" width="1.140625" style="82" customWidth="1"/>
    <col min="16130" max="16130" width="2.42578125" style="82" customWidth="1"/>
    <col min="16131" max="16131" width="3" style="82" customWidth="1"/>
    <col min="16132" max="16132" width="2.5703125" style="82" customWidth="1"/>
    <col min="16133" max="16133" width="3.7109375" style="82" customWidth="1"/>
    <col min="16134" max="16134" width="8.140625" style="82" customWidth="1"/>
    <col min="16135" max="16135" width="13.28515625" style="82" customWidth="1"/>
    <col min="16136" max="16136" width="7.85546875" style="82" customWidth="1"/>
    <col min="16137" max="16137" width="7.42578125" style="82" customWidth="1"/>
    <col min="16138" max="16138" width="4.28515625" style="82" customWidth="1"/>
    <col min="16139" max="16139" width="21.140625" style="82" customWidth="1"/>
    <col min="16140" max="16140" width="8.7109375" style="82" customWidth="1"/>
    <col min="16141" max="16141" width="10.140625" style="82" customWidth="1"/>
    <col min="16142" max="16142" width="11.5703125" style="82" customWidth="1"/>
    <col min="16143" max="16143" width="2.5703125" style="82" customWidth="1"/>
    <col min="16144" max="16384" width="9.140625" style="82"/>
  </cols>
  <sheetData>
    <row r="2" spans="2:15" ht="13.5" thickBot="1" x14ac:dyDescent="0.25">
      <c r="K2" s="125"/>
      <c r="L2" s="125"/>
      <c r="M2" s="125"/>
    </row>
    <row r="3" spans="2:15" ht="19.5" thickTop="1" x14ac:dyDescent="0.3">
      <c r="B3" s="3" t="s">
        <v>46</v>
      </c>
      <c r="C3" s="4"/>
      <c r="D3" s="5"/>
      <c r="E3" s="5"/>
      <c r="F3" s="5"/>
      <c r="G3" s="5"/>
      <c r="H3" s="174" t="s">
        <v>0</v>
      </c>
      <c r="I3" s="175"/>
      <c r="J3" s="175"/>
      <c r="K3" s="176"/>
      <c r="L3" s="6" t="s">
        <v>1</v>
      </c>
      <c r="M3" s="117" t="s">
        <v>47</v>
      </c>
      <c r="N3" s="118"/>
      <c r="O3" s="119"/>
    </row>
    <row r="4" spans="2:15" ht="18.75" x14ac:dyDescent="0.3">
      <c r="B4" s="10" t="s">
        <v>57</v>
      </c>
      <c r="C4" s="11"/>
      <c r="D4" s="12"/>
      <c r="E4" s="12"/>
      <c r="F4" s="12"/>
      <c r="G4" s="12"/>
      <c r="H4" s="177"/>
      <c r="I4" s="178"/>
      <c r="J4" s="178"/>
      <c r="K4" s="179"/>
      <c r="L4" s="13" t="s">
        <v>2</v>
      </c>
      <c r="M4" s="120" t="s">
        <v>56</v>
      </c>
      <c r="N4" s="83"/>
      <c r="O4" s="121"/>
    </row>
    <row r="5" spans="2:15" ht="19.5" thickBot="1" x14ac:dyDescent="0.35">
      <c r="B5" s="17" t="s">
        <v>58</v>
      </c>
      <c r="C5" s="18"/>
      <c r="D5" s="19"/>
      <c r="E5" s="19"/>
      <c r="F5" s="19"/>
      <c r="G5" s="19"/>
      <c r="H5" s="180"/>
      <c r="I5" s="181"/>
      <c r="J5" s="181"/>
      <c r="K5" s="182"/>
      <c r="L5" s="20" t="s">
        <v>3</v>
      </c>
      <c r="M5" s="122">
        <v>40147</v>
      </c>
      <c r="N5" s="123"/>
      <c r="O5" s="124"/>
    </row>
    <row r="6" spans="2:15" ht="10.5" customHeight="1" thickTop="1" x14ac:dyDescent="0.2">
      <c r="B6" s="110"/>
      <c r="C6" s="183" t="s">
        <v>4</v>
      </c>
      <c r="D6" s="183"/>
      <c r="E6" s="183"/>
      <c r="F6" s="183"/>
      <c r="G6" s="183"/>
      <c r="H6" s="183"/>
      <c r="I6" s="183"/>
      <c r="J6" s="183"/>
      <c r="K6" s="183"/>
      <c r="L6" s="183"/>
      <c r="M6" s="183"/>
      <c r="N6" s="183"/>
      <c r="O6" s="110"/>
    </row>
    <row r="7" spans="2:15" ht="15.75" x14ac:dyDescent="0.25">
      <c r="B7" s="25">
        <v>1</v>
      </c>
      <c r="C7" s="26" t="s">
        <v>5</v>
      </c>
      <c r="D7" s="27"/>
      <c r="E7" s="27"/>
      <c r="F7" s="27"/>
      <c r="G7" s="84"/>
      <c r="H7" s="114" t="s">
        <v>48</v>
      </c>
      <c r="I7" s="114"/>
      <c r="J7" s="115"/>
      <c r="K7" s="114"/>
      <c r="L7" s="114"/>
      <c r="M7" s="114"/>
      <c r="N7" s="115"/>
      <c r="O7" s="115"/>
    </row>
    <row r="8" spans="2:15" ht="15" x14ac:dyDescent="0.2">
      <c r="B8" s="84"/>
      <c r="C8" s="84"/>
      <c r="D8" s="84"/>
      <c r="E8" s="84"/>
      <c r="F8" s="84"/>
      <c r="G8" s="84"/>
      <c r="H8" s="116"/>
      <c r="I8" s="116"/>
      <c r="J8" s="116"/>
      <c r="K8" s="116"/>
      <c r="L8" s="116"/>
      <c r="M8" s="116"/>
      <c r="N8" s="116"/>
      <c r="O8" s="116"/>
    </row>
    <row r="9" spans="2:15" ht="15.75" x14ac:dyDescent="0.25">
      <c r="B9" s="25">
        <v>2</v>
      </c>
      <c r="C9" s="32" t="s">
        <v>6</v>
      </c>
      <c r="D9" s="25"/>
      <c r="E9" s="25"/>
      <c r="F9" s="25"/>
      <c r="G9" s="84"/>
      <c r="H9" s="114" t="s">
        <v>53</v>
      </c>
      <c r="I9" s="114"/>
      <c r="J9" s="115"/>
      <c r="K9" s="114"/>
      <c r="L9" s="114"/>
      <c r="M9" s="114"/>
      <c r="N9" s="115"/>
      <c r="O9" s="114"/>
    </row>
    <row r="10" spans="2:15" ht="15" x14ac:dyDescent="0.2">
      <c r="B10" s="84"/>
      <c r="C10" s="84"/>
      <c r="D10" s="84"/>
      <c r="E10" s="84"/>
      <c r="F10" s="84"/>
      <c r="G10" s="84"/>
      <c r="H10" s="112"/>
      <c r="I10" s="112"/>
      <c r="J10" s="113"/>
      <c r="K10" s="112"/>
      <c r="L10" s="112"/>
      <c r="M10" s="112"/>
      <c r="N10" s="112"/>
      <c r="O10" s="112"/>
    </row>
    <row r="11" spans="2:15" ht="16.5" customHeight="1" x14ac:dyDescent="0.25">
      <c r="B11" s="25">
        <v>3</v>
      </c>
      <c r="C11" s="32" t="s">
        <v>7</v>
      </c>
      <c r="D11" s="25"/>
      <c r="E11" s="25"/>
      <c r="F11" s="25"/>
      <c r="G11" s="25"/>
      <c r="H11" s="25"/>
      <c r="I11" s="25"/>
      <c r="J11" s="25"/>
      <c r="K11" s="25"/>
      <c r="L11" s="25"/>
      <c r="M11" s="25"/>
      <c r="N11" s="35"/>
      <c r="O11" s="36"/>
    </row>
    <row r="12" spans="2:15" ht="9" customHeight="1" x14ac:dyDescent="0.2">
      <c r="C12" s="183" t="s">
        <v>8</v>
      </c>
      <c r="D12" s="183"/>
      <c r="E12" s="183"/>
      <c r="F12" s="183"/>
      <c r="G12" s="183"/>
      <c r="H12" s="183"/>
      <c r="I12" s="183"/>
      <c r="J12" s="183"/>
      <c r="K12" s="183"/>
      <c r="L12" s="183"/>
      <c r="M12" s="183"/>
      <c r="N12" s="183"/>
      <c r="O12" s="110"/>
    </row>
    <row r="13" spans="2:15" ht="9" customHeight="1" thickBot="1" x14ac:dyDescent="0.25">
      <c r="B13" s="111"/>
      <c r="C13" s="111"/>
      <c r="D13" s="111"/>
      <c r="E13" s="111"/>
      <c r="F13" s="111"/>
      <c r="G13" s="111"/>
      <c r="H13" s="111"/>
      <c r="I13" s="111"/>
      <c r="J13" s="111"/>
      <c r="K13" s="111"/>
      <c r="L13" s="111"/>
      <c r="M13" s="111"/>
      <c r="N13" s="111"/>
      <c r="O13" s="111"/>
    </row>
    <row r="14" spans="2:15" ht="15" customHeight="1" thickBot="1" x14ac:dyDescent="0.25">
      <c r="B14" s="102" t="s">
        <v>9</v>
      </c>
      <c r="C14" s="82" t="s">
        <v>10</v>
      </c>
      <c r="D14" s="39" t="s">
        <v>11</v>
      </c>
      <c r="E14" s="39"/>
      <c r="F14" s="40"/>
      <c r="G14" s="40"/>
      <c r="H14" s="40"/>
      <c r="I14" s="40"/>
      <c r="J14" s="86"/>
      <c r="K14" s="86"/>
      <c r="L14" s="86"/>
      <c r="M14" s="86"/>
      <c r="N14" s="88">
        <v>10800000</v>
      </c>
      <c r="O14" s="85" t="s">
        <v>12</v>
      </c>
    </row>
    <row r="15" spans="2:15" ht="15" customHeight="1" thickBot="1" x14ac:dyDescent="0.25">
      <c r="B15" s="102" t="s">
        <v>9</v>
      </c>
      <c r="C15" s="82" t="s">
        <v>13</v>
      </c>
      <c r="D15" s="44"/>
      <c r="E15" s="39" t="s">
        <v>14</v>
      </c>
      <c r="F15" s="39"/>
      <c r="G15" s="40"/>
      <c r="H15" s="45"/>
      <c r="I15" s="46"/>
      <c r="J15" s="108">
        <v>60</v>
      </c>
      <c r="K15" s="109" t="s">
        <v>15</v>
      </c>
      <c r="L15" s="84"/>
      <c r="M15" s="84"/>
    </row>
    <row r="16" spans="2:15" ht="15" customHeight="1" thickBot="1" x14ac:dyDescent="0.25">
      <c r="B16" s="44"/>
      <c r="C16" s="82" t="s">
        <v>16</v>
      </c>
      <c r="D16" s="39" t="s">
        <v>18</v>
      </c>
      <c r="E16" s="39"/>
      <c r="F16" s="39"/>
      <c r="G16" s="39"/>
      <c r="H16" s="39"/>
      <c r="I16" s="39"/>
      <c r="J16" s="39"/>
      <c r="K16" s="39"/>
      <c r="L16" s="39"/>
      <c r="M16" s="39"/>
      <c r="N16" s="52">
        <f>((N14/1.255)-(ROUND((N14/1.255)*(J15/100),0)))</f>
        <v>3442230.6892430279</v>
      </c>
      <c r="O16" s="85" t="s">
        <v>12</v>
      </c>
    </row>
    <row r="18" spans="2:15" ht="15.75" x14ac:dyDescent="0.25">
      <c r="B18" s="25">
        <v>4</v>
      </c>
      <c r="C18" s="32" t="s">
        <v>19</v>
      </c>
      <c r="D18" s="25"/>
      <c r="E18" s="25"/>
      <c r="F18" s="25"/>
      <c r="G18" s="25"/>
      <c r="H18" s="25"/>
      <c r="I18" s="25"/>
      <c r="J18" s="25"/>
      <c r="K18" s="25"/>
      <c r="L18" s="25"/>
      <c r="M18" s="25"/>
      <c r="N18" s="25"/>
      <c r="O18" s="36"/>
    </row>
    <row r="19" spans="2:15" ht="9" customHeight="1" x14ac:dyDescent="0.2">
      <c r="B19" s="94"/>
      <c r="C19" s="173" t="s">
        <v>20</v>
      </c>
      <c r="D19" s="173"/>
      <c r="E19" s="173"/>
      <c r="F19" s="173"/>
      <c r="G19" s="173"/>
      <c r="H19" s="173"/>
      <c r="I19" s="173"/>
      <c r="J19" s="173"/>
      <c r="K19" s="173"/>
      <c r="L19" s="173"/>
      <c r="M19" s="173"/>
      <c r="N19" s="173"/>
      <c r="O19" s="85"/>
    </row>
    <row r="20" spans="2:15" ht="9" customHeight="1" thickBot="1" x14ac:dyDescent="0.25">
      <c r="B20" s="94"/>
      <c r="C20" s="95"/>
      <c r="D20" s="95"/>
      <c r="E20" s="95"/>
      <c r="F20" s="95"/>
      <c r="G20" s="95"/>
      <c r="H20" s="95"/>
      <c r="I20" s="95"/>
      <c r="J20" s="95"/>
      <c r="K20" s="95"/>
      <c r="L20" s="95"/>
      <c r="M20" s="95"/>
      <c r="N20" s="95"/>
      <c r="O20" s="85"/>
    </row>
    <row r="21" spans="2:15" ht="15" customHeight="1" thickBot="1" x14ac:dyDescent="0.25">
      <c r="B21" s="93" t="s">
        <v>9</v>
      </c>
      <c r="C21" s="82" t="s">
        <v>10</v>
      </c>
      <c r="D21" s="39" t="s">
        <v>21</v>
      </c>
      <c r="E21" s="39"/>
      <c r="F21" s="39"/>
      <c r="G21" s="39"/>
      <c r="H21" s="86"/>
      <c r="I21" s="86"/>
      <c r="J21" s="98"/>
      <c r="K21" s="106"/>
      <c r="L21" s="106"/>
      <c r="M21" s="106"/>
      <c r="N21" s="88">
        <v>3442231</v>
      </c>
      <c r="O21" s="85" t="s">
        <v>12</v>
      </c>
    </row>
    <row r="22" spans="2:15" ht="15" customHeight="1" thickBot="1" x14ac:dyDescent="0.25">
      <c r="B22" s="93" t="s">
        <v>9</v>
      </c>
      <c r="C22" s="82" t="s">
        <v>13</v>
      </c>
      <c r="D22" s="50" t="s">
        <v>22</v>
      </c>
      <c r="E22" s="50"/>
      <c r="F22" s="50"/>
      <c r="G22" s="50"/>
      <c r="H22" s="89"/>
      <c r="I22" s="89"/>
      <c r="J22" s="89"/>
      <c r="K22" s="107"/>
      <c r="L22" s="107"/>
      <c r="M22" s="107"/>
      <c r="N22" s="88">
        <v>0</v>
      </c>
      <c r="O22" s="85" t="s">
        <v>12</v>
      </c>
    </row>
    <row r="23" spans="2:15" ht="15" customHeight="1" thickBot="1" x14ac:dyDescent="0.25">
      <c r="B23" s="93" t="s">
        <v>9</v>
      </c>
      <c r="C23" s="82" t="s">
        <v>16</v>
      </c>
      <c r="D23" s="50" t="s">
        <v>23</v>
      </c>
      <c r="E23" s="50"/>
      <c r="F23" s="50"/>
      <c r="G23" s="50"/>
      <c r="H23" s="89"/>
      <c r="I23" s="89"/>
      <c r="J23" s="89"/>
      <c r="K23" s="107"/>
      <c r="L23" s="107"/>
      <c r="M23" s="107"/>
      <c r="N23" s="88">
        <v>0</v>
      </c>
      <c r="O23" s="85" t="s">
        <v>12</v>
      </c>
    </row>
    <row r="24" spans="2:15" ht="15" customHeight="1" thickBot="1" x14ac:dyDescent="0.25">
      <c r="B24" s="44"/>
      <c r="G24" s="50" t="s">
        <v>24</v>
      </c>
      <c r="H24" s="51"/>
      <c r="I24" s="51"/>
      <c r="J24" s="51"/>
      <c r="K24" s="50"/>
      <c r="L24" s="50"/>
      <c r="M24" s="50"/>
      <c r="N24" s="60">
        <f>SUM(N21:N23)</f>
        <v>3442231</v>
      </c>
      <c r="O24" s="85" t="s">
        <v>12</v>
      </c>
    </row>
    <row r="25" spans="2:15" ht="15" customHeight="1" x14ac:dyDescent="0.2">
      <c r="H25" s="84"/>
      <c r="I25" s="84"/>
      <c r="J25" s="84"/>
    </row>
    <row r="26" spans="2:15" ht="15.75" x14ac:dyDescent="0.25">
      <c r="B26" s="25">
        <v>5</v>
      </c>
      <c r="C26" s="32" t="s">
        <v>25</v>
      </c>
      <c r="D26" s="25"/>
      <c r="E26" s="25"/>
      <c r="F26" s="25"/>
      <c r="G26" s="25"/>
      <c r="H26" s="25"/>
      <c r="I26" s="25"/>
      <c r="J26" s="25"/>
      <c r="K26" s="25"/>
      <c r="L26" s="25"/>
      <c r="M26" s="25"/>
      <c r="N26" s="25"/>
      <c r="O26" s="36"/>
    </row>
    <row r="27" spans="2:15" ht="9" customHeight="1" x14ac:dyDescent="0.2">
      <c r="B27" s="104"/>
      <c r="C27" s="173" t="s">
        <v>26</v>
      </c>
      <c r="D27" s="173"/>
      <c r="E27" s="173"/>
      <c r="F27" s="173"/>
      <c r="G27" s="173"/>
      <c r="H27" s="173"/>
      <c r="I27" s="173"/>
      <c r="J27" s="173"/>
      <c r="K27" s="173"/>
      <c r="L27" s="173"/>
      <c r="M27" s="173"/>
      <c r="N27" s="173"/>
      <c r="O27" s="104"/>
    </row>
    <row r="28" spans="2:15" ht="9" customHeight="1" x14ac:dyDescent="0.2">
      <c r="B28" s="105"/>
      <c r="C28" s="95"/>
      <c r="D28" s="95"/>
      <c r="E28" s="95"/>
      <c r="F28" s="95"/>
      <c r="G28" s="95"/>
      <c r="H28" s="95"/>
      <c r="I28" s="95"/>
      <c r="J28" s="95"/>
      <c r="K28" s="95"/>
      <c r="L28" s="95"/>
      <c r="M28" s="95"/>
      <c r="N28" s="105"/>
      <c r="O28" s="105"/>
    </row>
    <row r="29" spans="2:15" ht="15" customHeight="1" thickBot="1" x14ac:dyDescent="0.25">
      <c r="B29" s="44"/>
      <c r="C29" s="82" t="s">
        <v>10</v>
      </c>
      <c r="D29" s="80" t="s">
        <v>27</v>
      </c>
      <c r="E29" s="39"/>
      <c r="F29" s="39"/>
      <c r="G29" s="40"/>
      <c r="H29" s="96"/>
      <c r="I29" s="96"/>
      <c r="J29" s="96"/>
      <c r="K29" s="97"/>
      <c r="L29" s="97"/>
      <c r="M29" s="97"/>
      <c r="N29" s="97"/>
      <c r="O29" s="85"/>
    </row>
    <row r="30" spans="2:15" ht="15" customHeight="1" thickBot="1" x14ac:dyDescent="0.25">
      <c r="B30" s="102" t="s">
        <v>9</v>
      </c>
      <c r="D30" s="39"/>
      <c r="E30" s="39" t="s">
        <v>28</v>
      </c>
      <c r="F30" s="39"/>
      <c r="G30" s="40"/>
      <c r="H30" s="86" t="s">
        <v>49</v>
      </c>
      <c r="I30" s="86"/>
      <c r="J30" s="86"/>
      <c r="K30" s="98"/>
      <c r="L30" s="98"/>
      <c r="M30" s="98"/>
      <c r="N30" s="92">
        <v>576000</v>
      </c>
      <c r="O30" s="85" t="s">
        <v>12</v>
      </c>
    </row>
    <row r="31" spans="2:15" ht="15" customHeight="1" thickBot="1" x14ac:dyDescent="0.25">
      <c r="B31" s="102" t="s">
        <v>9</v>
      </c>
      <c r="D31" s="39"/>
      <c r="E31" s="39" t="s">
        <v>29</v>
      </c>
      <c r="F31" s="39"/>
      <c r="G31" s="40"/>
      <c r="H31" s="86"/>
      <c r="I31" s="86"/>
      <c r="J31" s="86"/>
      <c r="K31" s="98"/>
      <c r="L31" s="98"/>
      <c r="M31" s="98"/>
      <c r="N31" s="92">
        <v>0</v>
      </c>
      <c r="O31" s="85" t="s">
        <v>12</v>
      </c>
    </row>
    <row r="32" spans="2:15" ht="15" customHeight="1" thickBot="1" x14ac:dyDescent="0.25">
      <c r="B32" s="102" t="s">
        <v>9</v>
      </c>
      <c r="D32" s="39"/>
      <c r="E32" s="39" t="s">
        <v>30</v>
      </c>
      <c r="F32" s="39"/>
      <c r="G32" s="40"/>
      <c r="H32" s="86"/>
      <c r="I32" s="86"/>
      <c r="J32" s="86"/>
      <c r="K32" s="98"/>
      <c r="L32" s="98"/>
      <c r="M32" s="98"/>
      <c r="N32" s="88">
        <v>0</v>
      </c>
      <c r="O32" s="85" t="s">
        <v>12</v>
      </c>
    </row>
    <row r="33" spans="2:15" ht="15" customHeight="1" thickBot="1" x14ac:dyDescent="0.25">
      <c r="B33" s="66"/>
      <c r="C33" s="82" t="s">
        <v>13</v>
      </c>
      <c r="D33" s="81" t="s">
        <v>31</v>
      </c>
      <c r="E33" s="50"/>
      <c r="F33" s="50"/>
      <c r="G33" s="51"/>
      <c r="H33" s="89"/>
      <c r="I33" s="89"/>
      <c r="J33" s="89"/>
      <c r="K33" s="99"/>
      <c r="L33" s="99"/>
      <c r="M33" s="99"/>
      <c r="N33" s="100"/>
    </row>
    <row r="34" spans="2:15" ht="15" customHeight="1" thickBot="1" x14ac:dyDescent="0.25">
      <c r="B34" s="102" t="s">
        <v>9</v>
      </c>
      <c r="D34" s="50"/>
      <c r="E34" s="50" t="s">
        <v>32</v>
      </c>
      <c r="F34" s="50"/>
      <c r="G34" s="51"/>
      <c r="H34" s="89"/>
      <c r="I34" s="89"/>
      <c r="J34" s="89"/>
      <c r="K34" s="99"/>
      <c r="L34" s="99"/>
      <c r="M34" s="99"/>
      <c r="N34" s="88">
        <v>0</v>
      </c>
      <c r="O34" s="85" t="s">
        <v>12</v>
      </c>
    </row>
    <row r="35" spans="2:15" ht="15" customHeight="1" thickBot="1" x14ac:dyDescent="0.25">
      <c r="B35" s="102" t="s">
        <v>9</v>
      </c>
      <c r="D35" s="50"/>
      <c r="E35" s="50" t="s">
        <v>33</v>
      </c>
      <c r="F35" s="50"/>
      <c r="G35" s="51"/>
      <c r="H35" s="89" t="s">
        <v>50</v>
      </c>
      <c r="I35" s="89"/>
      <c r="J35" s="89"/>
      <c r="K35" s="99"/>
      <c r="L35" s="99"/>
      <c r="M35" s="99"/>
      <c r="N35" s="101">
        <v>0</v>
      </c>
      <c r="O35" s="85" t="s">
        <v>12</v>
      </c>
    </row>
    <row r="36" spans="2:15" ht="15" customHeight="1" thickBot="1" x14ac:dyDescent="0.25">
      <c r="B36" s="102" t="s">
        <v>9</v>
      </c>
      <c r="D36" s="50"/>
      <c r="E36" s="50" t="s">
        <v>34</v>
      </c>
      <c r="F36" s="50"/>
      <c r="G36" s="51"/>
      <c r="H36" s="89"/>
      <c r="I36" s="89"/>
      <c r="J36" s="89"/>
      <c r="K36" s="99"/>
      <c r="L36" s="99"/>
      <c r="M36" s="99"/>
      <c r="N36" s="101">
        <v>0</v>
      </c>
      <c r="O36" s="85" t="s">
        <v>12</v>
      </c>
    </row>
    <row r="37" spans="2:15" ht="15" customHeight="1" thickBot="1" x14ac:dyDescent="0.25">
      <c r="B37" s="66"/>
      <c r="C37" s="82" t="s">
        <v>16</v>
      </c>
      <c r="D37" s="81" t="s">
        <v>35</v>
      </c>
      <c r="E37" s="50"/>
      <c r="F37" s="50"/>
      <c r="G37" s="51"/>
      <c r="H37" s="89"/>
      <c r="I37" s="89"/>
      <c r="J37" s="89"/>
      <c r="K37" s="99"/>
      <c r="L37" s="100"/>
      <c r="M37" s="100"/>
      <c r="N37" s="100"/>
    </row>
    <row r="38" spans="2:15" ht="15" customHeight="1" thickBot="1" x14ac:dyDescent="0.25">
      <c r="B38" s="102" t="s">
        <v>9</v>
      </c>
      <c r="D38" s="50"/>
      <c r="E38" s="50" t="s">
        <v>32</v>
      </c>
      <c r="F38" s="50"/>
      <c r="G38" s="51"/>
      <c r="H38" s="89" t="s">
        <v>51</v>
      </c>
      <c r="I38" s="89"/>
      <c r="J38" s="89"/>
      <c r="K38" s="99"/>
      <c r="L38" s="99"/>
      <c r="M38" s="99"/>
      <c r="N38" s="88">
        <v>0</v>
      </c>
      <c r="O38" s="85" t="s">
        <v>12</v>
      </c>
    </row>
    <row r="39" spans="2:15" ht="15" customHeight="1" thickBot="1" x14ac:dyDescent="0.25">
      <c r="B39" s="102" t="s">
        <v>9</v>
      </c>
      <c r="D39" s="50"/>
      <c r="E39" s="50" t="s">
        <v>33</v>
      </c>
      <c r="F39" s="50"/>
      <c r="G39" s="51"/>
      <c r="H39" s="89"/>
      <c r="I39" s="89"/>
      <c r="J39" s="89"/>
      <c r="K39" s="99"/>
      <c r="L39" s="99"/>
      <c r="M39" s="99"/>
      <c r="N39" s="101">
        <v>0</v>
      </c>
      <c r="O39" s="85" t="s">
        <v>12</v>
      </c>
    </row>
    <row r="40" spans="2:15" ht="15" customHeight="1" thickBot="1" x14ac:dyDescent="0.25">
      <c r="B40" s="102" t="s">
        <v>9</v>
      </c>
      <c r="D40" s="50"/>
      <c r="E40" s="50" t="s">
        <v>34</v>
      </c>
      <c r="F40" s="50"/>
      <c r="G40" s="51"/>
      <c r="H40" s="89"/>
      <c r="I40" s="89"/>
      <c r="J40" s="89"/>
      <c r="K40" s="99"/>
      <c r="L40" s="99"/>
      <c r="M40" s="99"/>
      <c r="N40" s="101">
        <v>0</v>
      </c>
      <c r="O40" s="85" t="s">
        <v>12</v>
      </c>
    </row>
    <row r="41" spans="2:15" ht="15" customHeight="1" thickBot="1" x14ac:dyDescent="0.25">
      <c r="B41" s="103"/>
      <c r="C41" s="82" t="s">
        <v>17</v>
      </c>
      <c r="D41" s="44" t="s">
        <v>36</v>
      </c>
      <c r="E41" s="44"/>
      <c r="F41" s="44"/>
      <c r="G41" s="51"/>
      <c r="H41" s="51"/>
      <c r="I41" s="51"/>
      <c r="J41" s="51"/>
      <c r="K41" s="74"/>
      <c r="L41" s="74"/>
      <c r="M41" s="74"/>
      <c r="N41" s="75">
        <f>ROUND(N16/30,0)</f>
        <v>114741</v>
      </c>
      <c r="O41" s="85" t="s">
        <v>12</v>
      </c>
    </row>
    <row r="42" spans="2:15" ht="15" customHeight="1" thickBot="1" x14ac:dyDescent="0.25">
      <c r="B42" s="44"/>
      <c r="G42" s="50" t="s">
        <v>37</v>
      </c>
      <c r="H42" s="51"/>
      <c r="I42" s="51"/>
      <c r="J42" s="51"/>
      <c r="K42" s="51"/>
      <c r="L42" s="51"/>
      <c r="M42" s="51"/>
      <c r="N42" s="76">
        <f>+N30+N31+N32-N34-N35-N36+N38+N39+N40-N41</f>
        <v>461259</v>
      </c>
      <c r="O42" s="85" t="s">
        <v>12</v>
      </c>
    </row>
    <row r="43" spans="2:15" ht="15" x14ac:dyDescent="0.2">
      <c r="B43" s="84"/>
      <c r="C43" s="84"/>
      <c r="D43" s="84"/>
      <c r="E43" s="84"/>
      <c r="F43" s="84"/>
      <c r="G43" s="84"/>
      <c r="H43" s="84"/>
      <c r="I43" s="84"/>
      <c r="J43" s="84"/>
      <c r="K43" s="84"/>
      <c r="L43" s="84"/>
      <c r="M43" s="84"/>
      <c r="N43" s="84"/>
    </row>
    <row r="44" spans="2:15" ht="15.75" x14ac:dyDescent="0.25">
      <c r="B44" s="25">
        <v>6</v>
      </c>
      <c r="C44" s="32" t="s">
        <v>38</v>
      </c>
      <c r="D44" s="25"/>
      <c r="E44" s="25"/>
      <c r="F44" s="25"/>
      <c r="G44" s="25"/>
      <c r="H44" s="25"/>
      <c r="I44" s="25"/>
      <c r="J44" s="25"/>
      <c r="K44" s="25"/>
      <c r="L44" s="25"/>
      <c r="M44" s="25"/>
      <c r="N44" s="25"/>
      <c r="O44" s="36"/>
    </row>
    <row r="45" spans="2:15" ht="9" customHeight="1" x14ac:dyDescent="0.2">
      <c r="B45" s="94"/>
      <c r="C45" s="173" t="s">
        <v>39</v>
      </c>
      <c r="D45" s="173"/>
      <c r="E45" s="173"/>
      <c r="F45" s="173"/>
      <c r="G45" s="173"/>
      <c r="H45" s="173"/>
      <c r="I45" s="173"/>
      <c r="J45" s="173"/>
      <c r="K45" s="173"/>
      <c r="L45" s="173"/>
      <c r="M45" s="173"/>
      <c r="N45" s="173"/>
      <c r="O45" s="85"/>
    </row>
    <row r="46" spans="2:15" ht="9" customHeight="1" thickBot="1" x14ac:dyDescent="0.25">
      <c r="B46" s="94"/>
      <c r="C46" s="95"/>
      <c r="D46" s="95"/>
      <c r="E46" s="95"/>
      <c r="F46" s="95"/>
      <c r="G46" s="95"/>
      <c r="H46" s="95"/>
      <c r="I46" s="95"/>
      <c r="J46" s="95"/>
      <c r="K46" s="95"/>
      <c r="L46" s="95"/>
      <c r="M46" s="95"/>
      <c r="N46" s="84"/>
      <c r="O46" s="85"/>
    </row>
    <row r="47" spans="2:15" ht="15" customHeight="1" thickBot="1" x14ac:dyDescent="0.25">
      <c r="B47" s="93" t="s">
        <v>9</v>
      </c>
      <c r="C47" s="82" t="s">
        <v>10</v>
      </c>
      <c r="D47" s="39" t="s">
        <v>40</v>
      </c>
      <c r="E47" s="39"/>
      <c r="F47" s="39"/>
      <c r="G47" s="40"/>
      <c r="H47" s="40"/>
      <c r="I47" s="40"/>
      <c r="J47" s="86" t="s">
        <v>52</v>
      </c>
      <c r="K47" s="86"/>
      <c r="L47" s="86"/>
      <c r="M47" s="87"/>
      <c r="N47" s="88">
        <f>450000*3</f>
        <v>1350000</v>
      </c>
      <c r="O47" s="85" t="s">
        <v>12</v>
      </c>
    </row>
    <row r="48" spans="2:15" ht="15" customHeight="1" thickBot="1" x14ac:dyDescent="0.25">
      <c r="B48" s="93" t="s">
        <v>9</v>
      </c>
      <c r="C48" s="82" t="s">
        <v>41</v>
      </c>
      <c r="D48" s="50" t="s">
        <v>42</v>
      </c>
      <c r="E48" s="50"/>
      <c r="F48" s="50"/>
      <c r="G48" s="51"/>
      <c r="H48" s="51"/>
      <c r="I48" s="51"/>
      <c r="J48" s="89"/>
      <c r="K48" s="89"/>
      <c r="L48" s="89"/>
      <c r="M48" s="90"/>
      <c r="N48" s="91">
        <v>0</v>
      </c>
      <c r="O48" s="85" t="s">
        <v>12</v>
      </c>
    </row>
    <row r="49" spans="2:15" ht="15" customHeight="1" thickBot="1" x14ac:dyDescent="0.25">
      <c r="B49" s="93" t="s">
        <v>9</v>
      </c>
      <c r="C49" s="82" t="s">
        <v>16</v>
      </c>
      <c r="D49" s="50" t="s">
        <v>43</v>
      </c>
      <c r="E49" s="50"/>
      <c r="F49" s="50"/>
      <c r="G49" s="51"/>
      <c r="H49" s="51"/>
      <c r="I49" s="51"/>
      <c r="J49" s="89"/>
      <c r="K49" s="89"/>
      <c r="L49" s="89"/>
      <c r="M49" s="90"/>
      <c r="N49" s="92">
        <v>0</v>
      </c>
      <c r="O49" s="85" t="s">
        <v>12</v>
      </c>
    </row>
    <row r="50" spans="2:15" ht="15" customHeight="1" thickBot="1" x14ac:dyDescent="0.25">
      <c r="B50" s="49"/>
      <c r="G50" s="50" t="s">
        <v>44</v>
      </c>
      <c r="H50" s="51"/>
      <c r="I50" s="51"/>
      <c r="J50" s="51"/>
      <c r="K50" s="51"/>
      <c r="L50" s="51"/>
      <c r="M50" s="51"/>
      <c r="N50" s="60">
        <f>SUM(N47:N49)</f>
        <v>1350000</v>
      </c>
      <c r="O50" s="85" t="s">
        <v>12</v>
      </c>
    </row>
    <row r="51" spans="2:15" ht="15" x14ac:dyDescent="0.2">
      <c r="B51" s="84"/>
      <c r="C51" s="84"/>
      <c r="D51" s="84"/>
      <c r="E51" s="84"/>
      <c r="F51" s="84"/>
      <c r="G51" s="84"/>
      <c r="H51" s="84"/>
      <c r="I51" s="84"/>
      <c r="J51" s="84"/>
      <c r="K51" s="84"/>
      <c r="L51" s="84"/>
      <c r="M51" s="84"/>
      <c r="N51" s="84"/>
    </row>
    <row r="52" spans="2:15" ht="15.75" x14ac:dyDescent="0.25">
      <c r="B52" s="25">
        <v>7</v>
      </c>
      <c r="C52" s="32" t="s">
        <v>45</v>
      </c>
      <c r="D52" s="25"/>
      <c r="E52" s="25"/>
      <c r="F52" s="25"/>
      <c r="G52" s="25"/>
      <c r="H52" s="25"/>
      <c r="I52" s="25"/>
      <c r="J52" s="25"/>
      <c r="K52" s="25"/>
      <c r="L52" s="25"/>
      <c r="M52" s="25"/>
      <c r="N52" s="25"/>
      <c r="O52" s="36"/>
    </row>
    <row r="53" spans="2:15" x14ac:dyDescent="0.2">
      <c r="B53" s="83"/>
      <c r="C53" s="83"/>
      <c r="D53" s="83"/>
      <c r="E53" s="83"/>
      <c r="F53" s="83"/>
      <c r="G53" s="83"/>
      <c r="H53" s="83"/>
      <c r="I53" s="83"/>
      <c r="J53" s="83"/>
      <c r="K53" s="83"/>
      <c r="L53" s="83"/>
      <c r="M53" s="83"/>
      <c r="N53" s="83"/>
      <c r="O53" s="83"/>
    </row>
    <row r="54" spans="2:15" x14ac:dyDescent="0.2">
      <c r="B54" s="83"/>
      <c r="C54" s="83" t="s">
        <v>54</v>
      </c>
      <c r="D54" s="83"/>
      <c r="E54" s="83"/>
      <c r="F54" s="83"/>
      <c r="G54" s="83"/>
      <c r="H54" s="83"/>
      <c r="I54" s="83"/>
      <c r="J54" s="83"/>
      <c r="K54" s="83"/>
      <c r="L54" s="83"/>
      <c r="M54" s="83"/>
      <c r="N54" s="83"/>
      <c r="O54" s="83"/>
    </row>
    <row r="55" spans="2:15" x14ac:dyDescent="0.2">
      <c r="B55" s="83"/>
      <c r="C55" s="83"/>
      <c r="D55" s="83"/>
      <c r="E55" s="83"/>
      <c r="F55" s="83"/>
      <c r="G55" s="83"/>
      <c r="H55" s="83"/>
      <c r="I55" s="83"/>
      <c r="J55" s="83"/>
      <c r="K55" s="83"/>
      <c r="L55" s="83"/>
      <c r="M55" s="83"/>
      <c r="N55" s="83"/>
      <c r="O55" s="83"/>
    </row>
    <row r="56" spans="2:15" x14ac:dyDescent="0.2">
      <c r="B56" s="83"/>
      <c r="C56" s="83"/>
      <c r="D56" s="83"/>
      <c r="E56" s="83"/>
      <c r="F56" s="83"/>
      <c r="G56" s="83"/>
      <c r="H56" s="83"/>
      <c r="I56" s="83"/>
      <c r="J56" s="83"/>
      <c r="K56" s="83"/>
      <c r="L56" s="83"/>
      <c r="M56" s="83"/>
      <c r="N56" s="83"/>
      <c r="O56" s="83"/>
    </row>
    <row r="57" spans="2:15" x14ac:dyDescent="0.2">
      <c r="B57" s="83"/>
      <c r="C57" s="83"/>
      <c r="D57" s="83"/>
      <c r="E57" s="83"/>
      <c r="F57" s="83"/>
      <c r="G57" s="83"/>
      <c r="H57" s="83"/>
      <c r="I57" s="83"/>
      <c r="J57" s="83"/>
      <c r="K57" s="83"/>
      <c r="L57" s="83"/>
      <c r="M57" s="83"/>
      <c r="N57" s="83"/>
      <c r="O57" s="83"/>
    </row>
    <row r="58" spans="2:15" x14ac:dyDescent="0.2">
      <c r="B58" s="83"/>
      <c r="C58" s="83"/>
      <c r="D58" s="83"/>
      <c r="E58" s="83"/>
      <c r="F58" s="83"/>
      <c r="G58" s="83"/>
      <c r="H58" s="83"/>
      <c r="I58" s="83"/>
      <c r="J58" s="83"/>
      <c r="K58" s="83"/>
      <c r="L58" s="83"/>
      <c r="M58" s="83"/>
      <c r="N58" s="83"/>
      <c r="O58" s="83"/>
    </row>
  </sheetData>
  <mergeCells count="6">
    <mergeCell ref="C45:N45"/>
    <mergeCell ref="H3:K5"/>
    <mergeCell ref="C6:N6"/>
    <mergeCell ref="C12:N12"/>
    <mergeCell ref="C19:N19"/>
    <mergeCell ref="C27:N27"/>
  </mergeCells>
  <conditionalFormatting sqref="N24">
    <cfRule type="cellIs" dxfId="0" priority="1" stopIfTrue="1" operator="notEqual">
      <formula>#REF!</formula>
    </cfRule>
  </conditionalFormatting>
  <dataValidations count="4">
    <dataValidation type="whole" operator="equal" allowBlank="1" showInputMessage="1" showErrorMessage="1" error="Framkvæmdin ekki fjármögnuð!" sqref="N24 JJ24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xr:uid="{00000000-0002-0000-0100-000000000000}">
      <formula1>#REF!</formula1>
    </dataValidation>
    <dataValidation type="whole" errorStyle="warning" operator="greaterThanOrEqual" allowBlank="1" showInputMessage="1" showErrorMessage="1" error="Vinsamlegast notið heilar tölur !" sqref="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21:N23 JJ21:JJ23 TF21:TF23 ADB21:ADB23 AMX21:AMX23 AWT21:AWT23 BGP21:BGP23 BQL21:BQL23 CAH21:CAH23 CKD21:CKD23 CTZ21:CTZ23 DDV21:DDV23 DNR21:DNR23 DXN21:DXN23 EHJ21:EHJ23 ERF21:ERF23 FBB21:FBB23 FKX21:FKX23 FUT21:FUT23 GEP21:GEP23 GOL21:GOL23 GYH21:GYH23 HID21:HID23 HRZ21:HRZ23 IBV21:IBV23 ILR21:ILR23 IVN21:IVN23 JFJ21:JFJ23 JPF21:JPF23 JZB21:JZB23 KIX21:KIX23 KST21:KST23 LCP21:LCP23 LML21:LML23 LWH21:LWH23 MGD21:MGD23 MPZ21:MPZ23 MZV21:MZV23 NJR21:NJR23 NTN21:NTN23 ODJ21:ODJ23 ONF21:ONF23 OXB21:OXB23 PGX21:PGX23 PQT21:PQT23 QAP21:QAP23 QKL21:QKL23 QUH21:QUH23 RED21:RED23 RNZ21:RNZ23 RXV21:RXV23 SHR21:SHR23 SRN21:SRN23 TBJ21:TBJ23 TLF21:TLF23 TVB21:TVB23 UEX21:UEX23 UOT21:UOT23 UYP21:UYP23 VIL21:VIL23 VSH21:VSH23 WCD21:WCD23 WLZ21:WLZ23 WVV21:WVV23 N65557:N65559 JJ65557:JJ65559 TF65557:TF65559 ADB65557:ADB65559 AMX65557:AMX65559 AWT65557:AWT65559 BGP65557:BGP65559 BQL65557:BQL65559 CAH65557:CAH65559 CKD65557:CKD65559 CTZ65557:CTZ65559 DDV65557:DDV65559 DNR65557:DNR65559 DXN65557:DXN65559 EHJ65557:EHJ65559 ERF65557:ERF65559 FBB65557:FBB65559 FKX65557:FKX65559 FUT65557:FUT65559 GEP65557:GEP65559 GOL65557:GOL65559 GYH65557:GYH65559 HID65557:HID65559 HRZ65557:HRZ65559 IBV65557:IBV65559 ILR65557:ILR65559 IVN65557:IVN65559 JFJ65557:JFJ65559 JPF65557:JPF65559 JZB65557:JZB65559 KIX65557:KIX65559 KST65557:KST65559 LCP65557:LCP65559 LML65557:LML65559 LWH65557:LWH65559 MGD65557:MGD65559 MPZ65557:MPZ65559 MZV65557:MZV65559 NJR65557:NJR65559 NTN65557:NTN65559 ODJ65557:ODJ65559 ONF65557:ONF65559 OXB65557:OXB65559 PGX65557:PGX65559 PQT65557:PQT65559 QAP65557:QAP65559 QKL65557:QKL65559 QUH65557:QUH65559 RED65557:RED65559 RNZ65557:RNZ65559 RXV65557:RXV65559 SHR65557:SHR65559 SRN65557:SRN65559 TBJ65557:TBJ65559 TLF65557:TLF65559 TVB65557:TVB65559 UEX65557:UEX65559 UOT65557:UOT65559 UYP65557:UYP65559 VIL65557:VIL65559 VSH65557:VSH65559 WCD65557:WCD65559 WLZ65557:WLZ65559 WVV65557:WVV65559 N131093:N131095 JJ131093:JJ131095 TF131093:TF131095 ADB131093:ADB131095 AMX131093:AMX131095 AWT131093:AWT131095 BGP131093:BGP131095 BQL131093:BQL131095 CAH131093:CAH131095 CKD131093:CKD131095 CTZ131093:CTZ131095 DDV131093:DDV131095 DNR131093:DNR131095 DXN131093:DXN131095 EHJ131093:EHJ131095 ERF131093:ERF131095 FBB131093:FBB131095 FKX131093:FKX131095 FUT131093:FUT131095 GEP131093:GEP131095 GOL131093:GOL131095 GYH131093:GYH131095 HID131093:HID131095 HRZ131093:HRZ131095 IBV131093:IBV131095 ILR131093:ILR131095 IVN131093:IVN131095 JFJ131093:JFJ131095 JPF131093:JPF131095 JZB131093:JZB131095 KIX131093:KIX131095 KST131093:KST131095 LCP131093:LCP131095 LML131093:LML131095 LWH131093:LWH131095 MGD131093:MGD131095 MPZ131093:MPZ131095 MZV131093:MZV131095 NJR131093:NJR131095 NTN131093:NTN131095 ODJ131093:ODJ131095 ONF131093:ONF131095 OXB131093:OXB131095 PGX131093:PGX131095 PQT131093:PQT131095 QAP131093:QAP131095 QKL131093:QKL131095 QUH131093:QUH131095 RED131093:RED131095 RNZ131093:RNZ131095 RXV131093:RXV131095 SHR131093:SHR131095 SRN131093:SRN131095 TBJ131093:TBJ131095 TLF131093:TLF131095 TVB131093:TVB131095 UEX131093:UEX131095 UOT131093:UOT131095 UYP131093:UYP131095 VIL131093:VIL131095 VSH131093:VSH131095 WCD131093:WCD131095 WLZ131093:WLZ131095 WVV131093:WVV131095 N196629:N196631 JJ196629:JJ196631 TF196629:TF196631 ADB196629:ADB196631 AMX196629:AMX196631 AWT196629:AWT196631 BGP196629:BGP196631 BQL196629:BQL196631 CAH196629:CAH196631 CKD196629:CKD196631 CTZ196629:CTZ196631 DDV196629:DDV196631 DNR196629:DNR196631 DXN196629:DXN196631 EHJ196629:EHJ196631 ERF196629:ERF196631 FBB196629:FBB196631 FKX196629:FKX196631 FUT196629:FUT196631 GEP196629:GEP196631 GOL196629:GOL196631 GYH196629:GYH196631 HID196629:HID196631 HRZ196629:HRZ196631 IBV196629:IBV196631 ILR196629:ILR196631 IVN196629:IVN196631 JFJ196629:JFJ196631 JPF196629:JPF196631 JZB196629:JZB196631 KIX196629:KIX196631 KST196629:KST196631 LCP196629:LCP196631 LML196629:LML196631 LWH196629:LWH196631 MGD196629:MGD196631 MPZ196629:MPZ196631 MZV196629:MZV196631 NJR196629:NJR196631 NTN196629:NTN196631 ODJ196629:ODJ196631 ONF196629:ONF196631 OXB196629:OXB196631 PGX196629:PGX196631 PQT196629:PQT196631 QAP196629:QAP196631 QKL196629:QKL196631 QUH196629:QUH196631 RED196629:RED196631 RNZ196629:RNZ196631 RXV196629:RXV196631 SHR196629:SHR196631 SRN196629:SRN196631 TBJ196629:TBJ196631 TLF196629:TLF196631 TVB196629:TVB196631 UEX196629:UEX196631 UOT196629:UOT196631 UYP196629:UYP196631 VIL196629:VIL196631 VSH196629:VSH196631 WCD196629:WCD196631 WLZ196629:WLZ196631 WVV196629:WVV196631 N262165:N262167 JJ262165:JJ262167 TF262165:TF262167 ADB262165:ADB262167 AMX262165:AMX262167 AWT262165:AWT262167 BGP262165:BGP262167 BQL262165:BQL262167 CAH262165:CAH262167 CKD262165:CKD262167 CTZ262165:CTZ262167 DDV262165:DDV262167 DNR262165:DNR262167 DXN262165:DXN262167 EHJ262165:EHJ262167 ERF262165:ERF262167 FBB262165:FBB262167 FKX262165:FKX262167 FUT262165:FUT262167 GEP262165:GEP262167 GOL262165:GOL262167 GYH262165:GYH262167 HID262165:HID262167 HRZ262165:HRZ262167 IBV262165:IBV262167 ILR262165:ILR262167 IVN262165:IVN262167 JFJ262165:JFJ262167 JPF262165:JPF262167 JZB262165:JZB262167 KIX262165:KIX262167 KST262165:KST262167 LCP262165:LCP262167 LML262165:LML262167 LWH262165:LWH262167 MGD262165:MGD262167 MPZ262165:MPZ262167 MZV262165:MZV262167 NJR262165:NJR262167 NTN262165:NTN262167 ODJ262165:ODJ262167 ONF262165:ONF262167 OXB262165:OXB262167 PGX262165:PGX262167 PQT262165:PQT262167 QAP262165:QAP262167 QKL262165:QKL262167 QUH262165:QUH262167 RED262165:RED262167 RNZ262165:RNZ262167 RXV262165:RXV262167 SHR262165:SHR262167 SRN262165:SRN262167 TBJ262165:TBJ262167 TLF262165:TLF262167 TVB262165:TVB262167 UEX262165:UEX262167 UOT262165:UOT262167 UYP262165:UYP262167 VIL262165:VIL262167 VSH262165:VSH262167 WCD262165:WCD262167 WLZ262165:WLZ262167 WVV262165:WVV262167 N327701:N327703 JJ327701:JJ327703 TF327701:TF327703 ADB327701:ADB327703 AMX327701:AMX327703 AWT327701:AWT327703 BGP327701:BGP327703 BQL327701:BQL327703 CAH327701:CAH327703 CKD327701:CKD327703 CTZ327701:CTZ327703 DDV327701:DDV327703 DNR327701:DNR327703 DXN327701:DXN327703 EHJ327701:EHJ327703 ERF327701:ERF327703 FBB327701:FBB327703 FKX327701:FKX327703 FUT327701:FUT327703 GEP327701:GEP327703 GOL327701:GOL327703 GYH327701:GYH327703 HID327701:HID327703 HRZ327701:HRZ327703 IBV327701:IBV327703 ILR327701:ILR327703 IVN327701:IVN327703 JFJ327701:JFJ327703 JPF327701:JPF327703 JZB327701:JZB327703 KIX327701:KIX327703 KST327701:KST327703 LCP327701:LCP327703 LML327701:LML327703 LWH327701:LWH327703 MGD327701:MGD327703 MPZ327701:MPZ327703 MZV327701:MZV327703 NJR327701:NJR327703 NTN327701:NTN327703 ODJ327701:ODJ327703 ONF327701:ONF327703 OXB327701:OXB327703 PGX327701:PGX327703 PQT327701:PQT327703 QAP327701:QAP327703 QKL327701:QKL327703 QUH327701:QUH327703 RED327701:RED327703 RNZ327701:RNZ327703 RXV327701:RXV327703 SHR327701:SHR327703 SRN327701:SRN327703 TBJ327701:TBJ327703 TLF327701:TLF327703 TVB327701:TVB327703 UEX327701:UEX327703 UOT327701:UOT327703 UYP327701:UYP327703 VIL327701:VIL327703 VSH327701:VSH327703 WCD327701:WCD327703 WLZ327701:WLZ327703 WVV327701:WVV327703 N393237:N393239 JJ393237:JJ393239 TF393237:TF393239 ADB393237:ADB393239 AMX393237:AMX393239 AWT393237:AWT393239 BGP393237:BGP393239 BQL393237:BQL393239 CAH393237:CAH393239 CKD393237:CKD393239 CTZ393237:CTZ393239 DDV393237:DDV393239 DNR393237:DNR393239 DXN393237:DXN393239 EHJ393237:EHJ393239 ERF393237:ERF393239 FBB393237:FBB393239 FKX393237:FKX393239 FUT393237:FUT393239 GEP393237:GEP393239 GOL393237:GOL393239 GYH393237:GYH393239 HID393237:HID393239 HRZ393237:HRZ393239 IBV393237:IBV393239 ILR393237:ILR393239 IVN393237:IVN393239 JFJ393237:JFJ393239 JPF393237:JPF393239 JZB393237:JZB393239 KIX393237:KIX393239 KST393237:KST393239 LCP393237:LCP393239 LML393237:LML393239 LWH393237:LWH393239 MGD393237:MGD393239 MPZ393237:MPZ393239 MZV393237:MZV393239 NJR393237:NJR393239 NTN393237:NTN393239 ODJ393237:ODJ393239 ONF393237:ONF393239 OXB393237:OXB393239 PGX393237:PGX393239 PQT393237:PQT393239 QAP393237:QAP393239 QKL393237:QKL393239 QUH393237:QUH393239 RED393237:RED393239 RNZ393237:RNZ393239 RXV393237:RXV393239 SHR393237:SHR393239 SRN393237:SRN393239 TBJ393237:TBJ393239 TLF393237:TLF393239 TVB393237:TVB393239 UEX393237:UEX393239 UOT393237:UOT393239 UYP393237:UYP393239 VIL393237:VIL393239 VSH393237:VSH393239 WCD393237:WCD393239 WLZ393237:WLZ393239 WVV393237:WVV393239 N458773:N458775 JJ458773:JJ458775 TF458773:TF458775 ADB458773:ADB458775 AMX458773:AMX458775 AWT458773:AWT458775 BGP458773:BGP458775 BQL458773:BQL458775 CAH458773:CAH458775 CKD458773:CKD458775 CTZ458773:CTZ458775 DDV458773:DDV458775 DNR458773:DNR458775 DXN458773:DXN458775 EHJ458773:EHJ458775 ERF458773:ERF458775 FBB458773:FBB458775 FKX458773:FKX458775 FUT458773:FUT458775 GEP458773:GEP458775 GOL458773:GOL458775 GYH458773:GYH458775 HID458773:HID458775 HRZ458773:HRZ458775 IBV458773:IBV458775 ILR458773:ILR458775 IVN458773:IVN458775 JFJ458773:JFJ458775 JPF458773:JPF458775 JZB458773:JZB458775 KIX458773:KIX458775 KST458773:KST458775 LCP458773:LCP458775 LML458773:LML458775 LWH458773:LWH458775 MGD458773:MGD458775 MPZ458773:MPZ458775 MZV458773:MZV458775 NJR458773:NJR458775 NTN458773:NTN458775 ODJ458773:ODJ458775 ONF458773:ONF458775 OXB458773:OXB458775 PGX458773:PGX458775 PQT458773:PQT458775 QAP458773:QAP458775 QKL458773:QKL458775 QUH458773:QUH458775 RED458773:RED458775 RNZ458773:RNZ458775 RXV458773:RXV458775 SHR458773:SHR458775 SRN458773:SRN458775 TBJ458773:TBJ458775 TLF458773:TLF458775 TVB458773:TVB458775 UEX458773:UEX458775 UOT458773:UOT458775 UYP458773:UYP458775 VIL458773:VIL458775 VSH458773:VSH458775 WCD458773:WCD458775 WLZ458773:WLZ458775 WVV458773:WVV458775 N524309:N524311 JJ524309:JJ524311 TF524309:TF524311 ADB524309:ADB524311 AMX524309:AMX524311 AWT524309:AWT524311 BGP524309:BGP524311 BQL524309:BQL524311 CAH524309:CAH524311 CKD524309:CKD524311 CTZ524309:CTZ524311 DDV524309:DDV524311 DNR524309:DNR524311 DXN524309:DXN524311 EHJ524309:EHJ524311 ERF524309:ERF524311 FBB524309:FBB524311 FKX524309:FKX524311 FUT524309:FUT524311 GEP524309:GEP524311 GOL524309:GOL524311 GYH524309:GYH524311 HID524309:HID524311 HRZ524309:HRZ524311 IBV524309:IBV524311 ILR524309:ILR524311 IVN524309:IVN524311 JFJ524309:JFJ524311 JPF524309:JPF524311 JZB524309:JZB524311 KIX524309:KIX524311 KST524309:KST524311 LCP524309:LCP524311 LML524309:LML524311 LWH524309:LWH524311 MGD524309:MGD524311 MPZ524309:MPZ524311 MZV524309:MZV524311 NJR524309:NJR524311 NTN524309:NTN524311 ODJ524309:ODJ524311 ONF524309:ONF524311 OXB524309:OXB524311 PGX524309:PGX524311 PQT524309:PQT524311 QAP524309:QAP524311 QKL524309:QKL524311 QUH524309:QUH524311 RED524309:RED524311 RNZ524309:RNZ524311 RXV524309:RXV524311 SHR524309:SHR524311 SRN524309:SRN524311 TBJ524309:TBJ524311 TLF524309:TLF524311 TVB524309:TVB524311 UEX524309:UEX524311 UOT524309:UOT524311 UYP524309:UYP524311 VIL524309:VIL524311 VSH524309:VSH524311 WCD524309:WCD524311 WLZ524309:WLZ524311 WVV524309:WVV524311 N589845:N589847 JJ589845:JJ589847 TF589845:TF589847 ADB589845:ADB589847 AMX589845:AMX589847 AWT589845:AWT589847 BGP589845:BGP589847 BQL589845:BQL589847 CAH589845:CAH589847 CKD589845:CKD589847 CTZ589845:CTZ589847 DDV589845:DDV589847 DNR589845:DNR589847 DXN589845:DXN589847 EHJ589845:EHJ589847 ERF589845:ERF589847 FBB589845:FBB589847 FKX589845:FKX589847 FUT589845:FUT589847 GEP589845:GEP589847 GOL589845:GOL589847 GYH589845:GYH589847 HID589845:HID589847 HRZ589845:HRZ589847 IBV589845:IBV589847 ILR589845:ILR589847 IVN589845:IVN589847 JFJ589845:JFJ589847 JPF589845:JPF589847 JZB589845:JZB589847 KIX589845:KIX589847 KST589845:KST589847 LCP589845:LCP589847 LML589845:LML589847 LWH589845:LWH589847 MGD589845:MGD589847 MPZ589845:MPZ589847 MZV589845:MZV589847 NJR589845:NJR589847 NTN589845:NTN589847 ODJ589845:ODJ589847 ONF589845:ONF589847 OXB589845:OXB589847 PGX589845:PGX589847 PQT589845:PQT589847 QAP589845:QAP589847 QKL589845:QKL589847 QUH589845:QUH589847 RED589845:RED589847 RNZ589845:RNZ589847 RXV589845:RXV589847 SHR589845:SHR589847 SRN589845:SRN589847 TBJ589845:TBJ589847 TLF589845:TLF589847 TVB589845:TVB589847 UEX589845:UEX589847 UOT589845:UOT589847 UYP589845:UYP589847 VIL589845:VIL589847 VSH589845:VSH589847 WCD589845:WCD589847 WLZ589845:WLZ589847 WVV589845:WVV589847 N655381:N655383 JJ655381:JJ655383 TF655381:TF655383 ADB655381:ADB655383 AMX655381:AMX655383 AWT655381:AWT655383 BGP655381:BGP655383 BQL655381:BQL655383 CAH655381:CAH655383 CKD655381:CKD655383 CTZ655381:CTZ655383 DDV655381:DDV655383 DNR655381:DNR655383 DXN655381:DXN655383 EHJ655381:EHJ655383 ERF655381:ERF655383 FBB655381:FBB655383 FKX655381:FKX655383 FUT655381:FUT655383 GEP655381:GEP655383 GOL655381:GOL655383 GYH655381:GYH655383 HID655381:HID655383 HRZ655381:HRZ655383 IBV655381:IBV655383 ILR655381:ILR655383 IVN655381:IVN655383 JFJ655381:JFJ655383 JPF655381:JPF655383 JZB655381:JZB655383 KIX655381:KIX655383 KST655381:KST655383 LCP655381:LCP655383 LML655381:LML655383 LWH655381:LWH655383 MGD655381:MGD655383 MPZ655381:MPZ655383 MZV655381:MZV655383 NJR655381:NJR655383 NTN655381:NTN655383 ODJ655381:ODJ655383 ONF655381:ONF655383 OXB655381:OXB655383 PGX655381:PGX655383 PQT655381:PQT655383 QAP655381:QAP655383 QKL655381:QKL655383 QUH655381:QUH655383 RED655381:RED655383 RNZ655381:RNZ655383 RXV655381:RXV655383 SHR655381:SHR655383 SRN655381:SRN655383 TBJ655381:TBJ655383 TLF655381:TLF655383 TVB655381:TVB655383 UEX655381:UEX655383 UOT655381:UOT655383 UYP655381:UYP655383 VIL655381:VIL655383 VSH655381:VSH655383 WCD655381:WCD655383 WLZ655381:WLZ655383 WVV655381:WVV655383 N720917:N720919 JJ720917:JJ720919 TF720917:TF720919 ADB720917:ADB720919 AMX720917:AMX720919 AWT720917:AWT720919 BGP720917:BGP720919 BQL720917:BQL720919 CAH720917:CAH720919 CKD720917:CKD720919 CTZ720917:CTZ720919 DDV720917:DDV720919 DNR720917:DNR720919 DXN720917:DXN720919 EHJ720917:EHJ720919 ERF720917:ERF720919 FBB720917:FBB720919 FKX720917:FKX720919 FUT720917:FUT720919 GEP720917:GEP720919 GOL720917:GOL720919 GYH720917:GYH720919 HID720917:HID720919 HRZ720917:HRZ720919 IBV720917:IBV720919 ILR720917:ILR720919 IVN720917:IVN720919 JFJ720917:JFJ720919 JPF720917:JPF720919 JZB720917:JZB720919 KIX720917:KIX720919 KST720917:KST720919 LCP720917:LCP720919 LML720917:LML720919 LWH720917:LWH720919 MGD720917:MGD720919 MPZ720917:MPZ720919 MZV720917:MZV720919 NJR720917:NJR720919 NTN720917:NTN720919 ODJ720917:ODJ720919 ONF720917:ONF720919 OXB720917:OXB720919 PGX720917:PGX720919 PQT720917:PQT720919 QAP720917:QAP720919 QKL720917:QKL720919 QUH720917:QUH720919 RED720917:RED720919 RNZ720917:RNZ720919 RXV720917:RXV720919 SHR720917:SHR720919 SRN720917:SRN720919 TBJ720917:TBJ720919 TLF720917:TLF720919 TVB720917:TVB720919 UEX720917:UEX720919 UOT720917:UOT720919 UYP720917:UYP720919 VIL720917:VIL720919 VSH720917:VSH720919 WCD720917:WCD720919 WLZ720917:WLZ720919 WVV720917:WVV720919 N786453:N786455 JJ786453:JJ786455 TF786453:TF786455 ADB786453:ADB786455 AMX786453:AMX786455 AWT786453:AWT786455 BGP786453:BGP786455 BQL786453:BQL786455 CAH786453:CAH786455 CKD786453:CKD786455 CTZ786453:CTZ786455 DDV786453:DDV786455 DNR786453:DNR786455 DXN786453:DXN786455 EHJ786453:EHJ786455 ERF786453:ERF786455 FBB786453:FBB786455 FKX786453:FKX786455 FUT786453:FUT786455 GEP786453:GEP786455 GOL786453:GOL786455 GYH786453:GYH786455 HID786453:HID786455 HRZ786453:HRZ786455 IBV786453:IBV786455 ILR786453:ILR786455 IVN786453:IVN786455 JFJ786453:JFJ786455 JPF786453:JPF786455 JZB786453:JZB786455 KIX786453:KIX786455 KST786453:KST786455 LCP786453:LCP786455 LML786453:LML786455 LWH786453:LWH786455 MGD786453:MGD786455 MPZ786453:MPZ786455 MZV786453:MZV786455 NJR786453:NJR786455 NTN786453:NTN786455 ODJ786453:ODJ786455 ONF786453:ONF786455 OXB786453:OXB786455 PGX786453:PGX786455 PQT786453:PQT786455 QAP786453:QAP786455 QKL786453:QKL786455 QUH786453:QUH786455 RED786453:RED786455 RNZ786453:RNZ786455 RXV786453:RXV786455 SHR786453:SHR786455 SRN786453:SRN786455 TBJ786453:TBJ786455 TLF786453:TLF786455 TVB786453:TVB786455 UEX786453:UEX786455 UOT786453:UOT786455 UYP786453:UYP786455 VIL786453:VIL786455 VSH786453:VSH786455 WCD786453:WCD786455 WLZ786453:WLZ786455 WVV786453:WVV786455 N851989:N851991 JJ851989:JJ851991 TF851989:TF851991 ADB851989:ADB851991 AMX851989:AMX851991 AWT851989:AWT851991 BGP851989:BGP851991 BQL851989:BQL851991 CAH851989:CAH851991 CKD851989:CKD851991 CTZ851989:CTZ851991 DDV851989:DDV851991 DNR851989:DNR851991 DXN851989:DXN851991 EHJ851989:EHJ851991 ERF851989:ERF851991 FBB851989:FBB851991 FKX851989:FKX851991 FUT851989:FUT851991 GEP851989:GEP851991 GOL851989:GOL851991 GYH851989:GYH851991 HID851989:HID851991 HRZ851989:HRZ851991 IBV851989:IBV851991 ILR851989:ILR851991 IVN851989:IVN851991 JFJ851989:JFJ851991 JPF851989:JPF851991 JZB851989:JZB851991 KIX851989:KIX851991 KST851989:KST851991 LCP851989:LCP851991 LML851989:LML851991 LWH851989:LWH851991 MGD851989:MGD851991 MPZ851989:MPZ851991 MZV851989:MZV851991 NJR851989:NJR851991 NTN851989:NTN851991 ODJ851989:ODJ851991 ONF851989:ONF851991 OXB851989:OXB851991 PGX851989:PGX851991 PQT851989:PQT851991 QAP851989:QAP851991 QKL851989:QKL851991 QUH851989:QUH851991 RED851989:RED851991 RNZ851989:RNZ851991 RXV851989:RXV851991 SHR851989:SHR851991 SRN851989:SRN851991 TBJ851989:TBJ851991 TLF851989:TLF851991 TVB851989:TVB851991 UEX851989:UEX851991 UOT851989:UOT851991 UYP851989:UYP851991 VIL851989:VIL851991 VSH851989:VSH851991 WCD851989:WCD851991 WLZ851989:WLZ851991 WVV851989:WVV851991 N917525:N917527 JJ917525:JJ917527 TF917525:TF917527 ADB917525:ADB917527 AMX917525:AMX917527 AWT917525:AWT917527 BGP917525:BGP917527 BQL917525:BQL917527 CAH917525:CAH917527 CKD917525:CKD917527 CTZ917525:CTZ917527 DDV917525:DDV917527 DNR917525:DNR917527 DXN917525:DXN917527 EHJ917525:EHJ917527 ERF917525:ERF917527 FBB917525:FBB917527 FKX917525:FKX917527 FUT917525:FUT917527 GEP917525:GEP917527 GOL917525:GOL917527 GYH917525:GYH917527 HID917525:HID917527 HRZ917525:HRZ917527 IBV917525:IBV917527 ILR917525:ILR917527 IVN917525:IVN917527 JFJ917525:JFJ917527 JPF917525:JPF917527 JZB917525:JZB917527 KIX917525:KIX917527 KST917525:KST917527 LCP917525:LCP917527 LML917525:LML917527 LWH917525:LWH917527 MGD917525:MGD917527 MPZ917525:MPZ917527 MZV917525:MZV917527 NJR917525:NJR917527 NTN917525:NTN917527 ODJ917525:ODJ917527 ONF917525:ONF917527 OXB917525:OXB917527 PGX917525:PGX917527 PQT917525:PQT917527 QAP917525:QAP917527 QKL917525:QKL917527 QUH917525:QUH917527 RED917525:RED917527 RNZ917525:RNZ917527 RXV917525:RXV917527 SHR917525:SHR917527 SRN917525:SRN917527 TBJ917525:TBJ917527 TLF917525:TLF917527 TVB917525:TVB917527 UEX917525:UEX917527 UOT917525:UOT917527 UYP917525:UYP917527 VIL917525:VIL917527 VSH917525:VSH917527 WCD917525:WCD917527 WLZ917525:WLZ917527 WVV917525:WVV917527 N983061:N983063 JJ983061:JJ983063 TF983061:TF983063 ADB983061:ADB983063 AMX983061:AMX983063 AWT983061:AWT983063 BGP983061:BGP983063 BQL983061:BQL983063 CAH983061:CAH983063 CKD983061:CKD983063 CTZ983061:CTZ983063 DDV983061:DDV983063 DNR983061:DNR983063 DXN983061:DXN983063 EHJ983061:EHJ983063 ERF983061:ERF983063 FBB983061:FBB983063 FKX983061:FKX983063 FUT983061:FUT983063 GEP983061:GEP983063 GOL983061:GOL983063 GYH983061:GYH983063 HID983061:HID983063 HRZ983061:HRZ983063 IBV983061:IBV983063 ILR983061:ILR983063 IVN983061:IVN983063 JFJ983061:JFJ983063 JPF983061:JPF983063 JZB983061:JZB983063 KIX983061:KIX983063 KST983061:KST983063 LCP983061:LCP983063 LML983061:LML983063 LWH983061:LWH983063 MGD983061:MGD983063 MPZ983061:MPZ983063 MZV983061:MZV983063 NJR983061:NJR983063 NTN983061:NTN983063 ODJ983061:ODJ983063 ONF983061:ONF983063 OXB983061:OXB983063 PGX983061:PGX983063 PQT983061:PQT983063 QAP983061:QAP983063 QKL983061:QKL983063 QUH983061:QUH983063 RED983061:RED983063 RNZ983061:RNZ983063 RXV983061:RXV983063 SHR983061:SHR983063 SRN983061:SRN983063 TBJ983061:TBJ983063 TLF983061:TLF983063 TVB983061:TVB983063 UEX983061:UEX983063 UOT983061:UOT983063 UYP983061:UYP983063 VIL983061:VIL983063 VSH983061:VSH983063 WCD983061:WCD983063 WLZ983061:WLZ983063 WVV983061:WVV983063 N30:N32 JJ30:JJ32 TF30:TF32 ADB30:ADB32 AMX30:AMX32 AWT30:AWT32 BGP30:BGP32 BQL30:BQL32 CAH30:CAH32 CKD30:CKD32 CTZ30:CTZ32 DDV30:DDV32 DNR30:DNR32 DXN30:DXN32 EHJ30:EHJ32 ERF30:ERF32 FBB30:FBB32 FKX30:FKX32 FUT30:FUT32 GEP30:GEP32 GOL30:GOL32 GYH30:GYH32 HID30:HID32 HRZ30:HRZ32 IBV30:IBV32 ILR30:ILR32 IVN30:IVN32 JFJ30:JFJ32 JPF30:JPF32 JZB30:JZB32 KIX30:KIX32 KST30:KST32 LCP30:LCP32 LML30:LML32 LWH30:LWH32 MGD30:MGD32 MPZ30:MPZ32 MZV30:MZV32 NJR30:NJR32 NTN30:NTN32 ODJ30:ODJ32 ONF30:ONF32 OXB30:OXB32 PGX30:PGX32 PQT30:PQT32 QAP30:QAP32 QKL30:QKL32 QUH30:QUH32 RED30:RED32 RNZ30:RNZ32 RXV30:RXV32 SHR30:SHR32 SRN30:SRN32 TBJ30:TBJ32 TLF30:TLF32 TVB30:TVB32 UEX30:UEX32 UOT30:UOT32 UYP30:UYP32 VIL30:VIL32 VSH30:VSH32 WCD30:WCD32 WLZ30:WLZ32 WVV30:WVV32 N65566:N65568 JJ65566:JJ65568 TF65566:TF65568 ADB65566:ADB65568 AMX65566:AMX65568 AWT65566:AWT65568 BGP65566:BGP65568 BQL65566:BQL65568 CAH65566:CAH65568 CKD65566:CKD65568 CTZ65566:CTZ65568 DDV65566:DDV65568 DNR65566:DNR65568 DXN65566:DXN65568 EHJ65566:EHJ65568 ERF65566:ERF65568 FBB65566:FBB65568 FKX65566:FKX65568 FUT65566:FUT65568 GEP65566:GEP65568 GOL65566:GOL65568 GYH65566:GYH65568 HID65566:HID65568 HRZ65566:HRZ65568 IBV65566:IBV65568 ILR65566:ILR65568 IVN65566:IVN65568 JFJ65566:JFJ65568 JPF65566:JPF65568 JZB65566:JZB65568 KIX65566:KIX65568 KST65566:KST65568 LCP65566:LCP65568 LML65566:LML65568 LWH65566:LWH65568 MGD65566:MGD65568 MPZ65566:MPZ65568 MZV65566:MZV65568 NJR65566:NJR65568 NTN65566:NTN65568 ODJ65566:ODJ65568 ONF65566:ONF65568 OXB65566:OXB65568 PGX65566:PGX65568 PQT65566:PQT65568 QAP65566:QAP65568 QKL65566:QKL65568 QUH65566:QUH65568 RED65566:RED65568 RNZ65566:RNZ65568 RXV65566:RXV65568 SHR65566:SHR65568 SRN65566:SRN65568 TBJ65566:TBJ65568 TLF65566:TLF65568 TVB65566:TVB65568 UEX65566:UEX65568 UOT65566:UOT65568 UYP65566:UYP65568 VIL65566:VIL65568 VSH65566:VSH65568 WCD65566:WCD65568 WLZ65566:WLZ65568 WVV65566:WVV65568 N131102:N131104 JJ131102:JJ131104 TF131102:TF131104 ADB131102:ADB131104 AMX131102:AMX131104 AWT131102:AWT131104 BGP131102:BGP131104 BQL131102:BQL131104 CAH131102:CAH131104 CKD131102:CKD131104 CTZ131102:CTZ131104 DDV131102:DDV131104 DNR131102:DNR131104 DXN131102:DXN131104 EHJ131102:EHJ131104 ERF131102:ERF131104 FBB131102:FBB131104 FKX131102:FKX131104 FUT131102:FUT131104 GEP131102:GEP131104 GOL131102:GOL131104 GYH131102:GYH131104 HID131102:HID131104 HRZ131102:HRZ131104 IBV131102:IBV131104 ILR131102:ILR131104 IVN131102:IVN131104 JFJ131102:JFJ131104 JPF131102:JPF131104 JZB131102:JZB131104 KIX131102:KIX131104 KST131102:KST131104 LCP131102:LCP131104 LML131102:LML131104 LWH131102:LWH131104 MGD131102:MGD131104 MPZ131102:MPZ131104 MZV131102:MZV131104 NJR131102:NJR131104 NTN131102:NTN131104 ODJ131102:ODJ131104 ONF131102:ONF131104 OXB131102:OXB131104 PGX131102:PGX131104 PQT131102:PQT131104 QAP131102:QAP131104 QKL131102:QKL131104 QUH131102:QUH131104 RED131102:RED131104 RNZ131102:RNZ131104 RXV131102:RXV131104 SHR131102:SHR131104 SRN131102:SRN131104 TBJ131102:TBJ131104 TLF131102:TLF131104 TVB131102:TVB131104 UEX131102:UEX131104 UOT131102:UOT131104 UYP131102:UYP131104 VIL131102:VIL131104 VSH131102:VSH131104 WCD131102:WCD131104 WLZ131102:WLZ131104 WVV131102:WVV131104 N196638:N196640 JJ196638:JJ196640 TF196638:TF196640 ADB196638:ADB196640 AMX196638:AMX196640 AWT196638:AWT196640 BGP196638:BGP196640 BQL196638:BQL196640 CAH196638:CAH196640 CKD196638:CKD196640 CTZ196638:CTZ196640 DDV196638:DDV196640 DNR196638:DNR196640 DXN196638:DXN196640 EHJ196638:EHJ196640 ERF196638:ERF196640 FBB196638:FBB196640 FKX196638:FKX196640 FUT196638:FUT196640 GEP196638:GEP196640 GOL196638:GOL196640 GYH196638:GYH196640 HID196638:HID196640 HRZ196638:HRZ196640 IBV196638:IBV196640 ILR196638:ILR196640 IVN196638:IVN196640 JFJ196638:JFJ196640 JPF196638:JPF196640 JZB196638:JZB196640 KIX196638:KIX196640 KST196638:KST196640 LCP196638:LCP196640 LML196638:LML196640 LWH196638:LWH196640 MGD196638:MGD196640 MPZ196638:MPZ196640 MZV196638:MZV196640 NJR196638:NJR196640 NTN196638:NTN196640 ODJ196638:ODJ196640 ONF196638:ONF196640 OXB196638:OXB196640 PGX196638:PGX196640 PQT196638:PQT196640 QAP196638:QAP196640 QKL196638:QKL196640 QUH196638:QUH196640 RED196638:RED196640 RNZ196638:RNZ196640 RXV196638:RXV196640 SHR196638:SHR196640 SRN196638:SRN196640 TBJ196638:TBJ196640 TLF196638:TLF196640 TVB196638:TVB196640 UEX196638:UEX196640 UOT196638:UOT196640 UYP196638:UYP196640 VIL196638:VIL196640 VSH196638:VSH196640 WCD196638:WCD196640 WLZ196638:WLZ196640 WVV196638:WVV196640 N262174:N262176 JJ262174:JJ262176 TF262174:TF262176 ADB262174:ADB262176 AMX262174:AMX262176 AWT262174:AWT262176 BGP262174:BGP262176 BQL262174:BQL262176 CAH262174:CAH262176 CKD262174:CKD262176 CTZ262174:CTZ262176 DDV262174:DDV262176 DNR262174:DNR262176 DXN262174:DXN262176 EHJ262174:EHJ262176 ERF262174:ERF262176 FBB262174:FBB262176 FKX262174:FKX262176 FUT262174:FUT262176 GEP262174:GEP262176 GOL262174:GOL262176 GYH262174:GYH262176 HID262174:HID262176 HRZ262174:HRZ262176 IBV262174:IBV262176 ILR262174:ILR262176 IVN262174:IVN262176 JFJ262174:JFJ262176 JPF262174:JPF262176 JZB262174:JZB262176 KIX262174:KIX262176 KST262174:KST262176 LCP262174:LCP262176 LML262174:LML262176 LWH262174:LWH262176 MGD262174:MGD262176 MPZ262174:MPZ262176 MZV262174:MZV262176 NJR262174:NJR262176 NTN262174:NTN262176 ODJ262174:ODJ262176 ONF262174:ONF262176 OXB262174:OXB262176 PGX262174:PGX262176 PQT262174:PQT262176 QAP262174:QAP262176 QKL262174:QKL262176 QUH262174:QUH262176 RED262174:RED262176 RNZ262174:RNZ262176 RXV262174:RXV262176 SHR262174:SHR262176 SRN262174:SRN262176 TBJ262174:TBJ262176 TLF262174:TLF262176 TVB262174:TVB262176 UEX262174:UEX262176 UOT262174:UOT262176 UYP262174:UYP262176 VIL262174:VIL262176 VSH262174:VSH262176 WCD262174:WCD262176 WLZ262174:WLZ262176 WVV262174:WVV262176 N327710:N327712 JJ327710:JJ327712 TF327710:TF327712 ADB327710:ADB327712 AMX327710:AMX327712 AWT327710:AWT327712 BGP327710:BGP327712 BQL327710:BQL327712 CAH327710:CAH327712 CKD327710:CKD327712 CTZ327710:CTZ327712 DDV327710:DDV327712 DNR327710:DNR327712 DXN327710:DXN327712 EHJ327710:EHJ327712 ERF327710:ERF327712 FBB327710:FBB327712 FKX327710:FKX327712 FUT327710:FUT327712 GEP327710:GEP327712 GOL327710:GOL327712 GYH327710:GYH327712 HID327710:HID327712 HRZ327710:HRZ327712 IBV327710:IBV327712 ILR327710:ILR327712 IVN327710:IVN327712 JFJ327710:JFJ327712 JPF327710:JPF327712 JZB327710:JZB327712 KIX327710:KIX327712 KST327710:KST327712 LCP327710:LCP327712 LML327710:LML327712 LWH327710:LWH327712 MGD327710:MGD327712 MPZ327710:MPZ327712 MZV327710:MZV327712 NJR327710:NJR327712 NTN327710:NTN327712 ODJ327710:ODJ327712 ONF327710:ONF327712 OXB327710:OXB327712 PGX327710:PGX327712 PQT327710:PQT327712 QAP327710:QAP327712 QKL327710:QKL327712 QUH327710:QUH327712 RED327710:RED327712 RNZ327710:RNZ327712 RXV327710:RXV327712 SHR327710:SHR327712 SRN327710:SRN327712 TBJ327710:TBJ327712 TLF327710:TLF327712 TVB327710:TVB327712 UEX327710:UEX327712 UOT327710:UOT327712 UYP327710:UYP327712 VIL327710:VIL327712 VSH327710:VSH327712 WCD327710:WCD327712 WLZ327710:WLZ327712 WVV327710:WVV327712 N393246:N393248 JJ393246:JJ393248 TF393246:TF393248 ADB393246:ADB393248 AMX393246:AMX393248 AWT393246:AWT393248 BGP393246:BGP393248 BQL393246:BQL393248 CAH393246:CAH393248 CKD393246:CKD393248 CTZ393246:CTZ393248 DDV393246:DDV393248 DNR393246:DNR393248 DXN393246:DXN393248 EHJ393246:EHJ393248 ERF393246:ERF393248 FBB393246:FBB393248 FKX393246:FKX393248 FUT393246:FUT393248 GEP393246:GEP393248 GOL393246:GOL393248 GYH393246:GYH393248 HID393246:HID393248 HRZ393246:HRZ393248 IBV393246:IBV393248 ILR393246:ILR393248 IVN393246:IVN393248 JFJ393246:JFJ393248 JPF393246:JPF393248 JZB393246:JZB393248 KIX393246:KIX393248 KST393246:KST393248 LCP393246:LCP393248 LML393246:LML393248 LWH393246:LWH393248 MGD393246:MGD393248 MPZ393246:MPZ393248 MZV393246:MZV393248 NJR393246:NJR393248 NTN393246:NTN393248 ODJ393246:ODJ393248 ONF393246:ONF393248 OXB393246:OXB393248 PGX393246:PGX393248 PQT393246:PQT393248 QAP393246:QAP393248 QKL393246:QKL393248 QUH393246:QUH393248 RED393246:RED393248 RNZ393246:RNZ393248 RXV393246:RXV393248 SHR393246:SHR393248 SRN393246:SRN393248 TBJ393246:TBJ393248 TLF393246:TLF393248 TVB393246:TVB393248 UEX393246:UEX393248 UOT393246:UOT393248 UYP393246:UYP393248 VIL393246:VIL393248 VSH393246:VSH393248 WCD393246:WCD393248 WLZ393246:WLZ393248 WVV393246:WVV393248 N458782:N458784 JJ458782:JJ458784 TF458782:TF458784 ADB458782:ADB458784 AMX458782:AMX458784 AWT458782:AWT458784 BGP458782:BGP458784 BQL458782:BQL458784 CAH458782:CAH458784 CKD458782:CKD458784 CTZ458782:CTZ458784 DDV458782:DDV458784 DNR458782:DNR458784 DXN458782:DXN458784 EHJ458782:EHJ458784 ERF458782:ERF458784 FBB458782:FBB458784 FKX458782:FKX458784 FUT458782:FUT458784 GEP458782:GEP458784 GOL458782:GOL458784 GYH458782:GYH458784 HID458782:HID458784 HRZ458782:HRZ458784 IBV458782:IBV458784 ILR458782:ILR458784 IVN458782:IVN458784 JFJ458782:JFJ458784 JPF458782:JPF458784 JZB458782:JZB458784 KIX458782:KIX458784 KST458782:KST458784 LCP458782:LCP458784 LML458782:LML458784 LWH458782:LWH458784 MGD458782:MGD458784 MPZ458782:MPZ458784 MZV458782:MZV458784 NJR458782:NJR458784 NTN458782:NTN458784 ODJ458782:ODJ458784 ONF458782:ONF458784 OXB458782:OXB458784 PGX458782:PGX458784 PQT458782:PQT458784 QAP458782:QAP458784 QKL458782:QKL458784 QUH458782:QUH458784 RED458782:RED458784 RNZ458782:RNZ458784 RXV458782:RXV458784 SHR458782:SHR458784 SRN458782:SRN458784 TBJ458782:TBJ458784 TLF458782:TLF458784 TVB458782:TVB458784 UEX458782:UEX458784 UOT458782:UOT458784 UYP458782:UYP458784 VIL458782:VIL458784 VSH458782:VSH458784 WCD458782:WCD458784 WLZ458782:WLZ458784 WVV458782:WVV458784 N524318:N524320 JJ524318:JJ524320 TF524318:TF524320 ADB524318:ADB524320 AMX524318:AMX524320 AWT524318:AWT524320 BGP524318:BGP524320 BQL524318:BQL524320 CAH524318:CAH524320 CKD524318:CKD524320 CTZ524318:CTZ524320 DDV524318:DDV524320 DNR524318:DNR524320 DXN524318:DXN524320 EHJ524318:EHJ524320 ERF524318:ERF524320 FBB524318:FBB524320 FKX524318:FKX524320 FUT524318:FUT524320 GEP524318:GEP524320 GOL524318:GOL524320 GYH524318:GYH524320 HID524318:HID524320 HRZ524318:HRZ524320 IBV524318:IBV524320 ILR524318:ILR524320 IVN524318:IVN524320 JFJ524318:JFJ524320 JPF524318:JPF524320 JZB524318:JZB524320 KIX524318:KIX524320 KST524318:KST524320 LCP524318:LCP524320 LML524318:LML524320 LWH524318:LWH524320 MGD524318:MGD524320 MPZ524318:MPZ524320 MZV524318:MZV524320 NJR524318:NJR524320 NTN524318:NTN524320 ODJ524318:ODJ524320 ONF524318:ONF524320 OXB524318:OXB524320 PGX524318:PGX524320 PQT524318:PQT524320 QAP524318:QAP524320 QKL524318:QKL524320 QUH524318:QUH524320 RED524318:RED524320 RNZ524318:RNZ524320 RXV524318:RXV524320 SHR524318:SHR524320 SRN524318:SRN524320 TBJ524318:TBJ524320 TLF524318:TLF524320 TVB524318:TVB524320 UEX524318:UEX524320 UOT524318:UOT524320 UYP524318:UYP524320 VIL524318:VIL524320 VSH524318:VSH524320 WCD524318:WCD524320 WLZ524318:WLZ524320 WVV524318:WVV524320 N589854:N589856 JJ589854:JJ589856 TF589854:TF589856 ADB589854:ADB589856 AMX589854:AMX589856 AWT589854:AWT589856 BGP589854:BGP589856 BQL589854:BQL589856 CAH589854:CAH589856 CKD589854:CKD589856 CTZ589854:CTZ589856 DDV589854:DDV589856 DNR589854:DNR589856 DXN589854:DXN589856 EHJ589854:EHJ589856 ERF589854:ERF589856 FBB589854:FBB589856 FKX589854:FKX589856 FUT589854:FUT589856 GEP589854:GEP589856 GOL589854:GOL589856 GYH589854:GYH589856 HID589854:HID589856 HRZ589854:HRZ589856 IBV589854:IBV589856 ILR589854:ILR589856 IVN589854:IVN589856 JFJ589854:JFJ589856 JPF589854:JPF589856 JZB589854:JZB589856 KIX589854:KIX589856 KST589854:KST589856 LCP589854:LCP589856 LML589854:LML589856 LWH589854:LWH589856 MGD589854:MGD589856 MPZ589854:MPZ589856 MZV589854:MZV589856 NJR589854:NJR589856 NTN589854:NTN589856 ODJ589854:ODJ589856 ONF589854:ONF589856 OXB589854:OXB589856 PGX589854:PGX589856 PQT589854:PQT589856 QAP589854:QAP589856 QKL589854:QKL589856 QUH589854:QUH589856 RED589854:RED589856 RNZ589854:RNZ589856 RXV589854:RXV589856 SHR589854:SHR589856 SRN589854:SRN589856 TBJ589854:TBJ589856 TLF589854:TLF589856 TVB589854:TVB589856 UEX589854:UEX589856 UOT589854:UOT589856 UYP589854:UYP589856 VIL589854:VIL589856 VSH589854:VSH589856 WCD589854:WCD589856 WLZ589854:WLZ589856 WVV589854:WVV589856 N655390:N655392 JJ655390:JJ655392 TF655390:TF655392 ADB655390:ADB655392 AMX655390:AMX655392 AWT655390:AWT655392 BGP655390:BGP655392 BQL655390:BQL655392 CAH655390:CAH655392 CKD655390:CKD655392 CTZ655390:CTZ655392 DDV655390:DDV655392 DNR655390:DNR655392 DXN655390:DXN655392 EHJ655390:EHJ655392 ERF655390:ERF655392 FBB655390:FBB655392 FKX655390:FKX655392 FUT655390:FUT655392 GEP655390:GEP655392 GOL655390:GOL655392 GYH655390:GYH655392 HID655390:HID655392 HRZ655390:HRZ655392 IBV655390:IBV655392 ILR655390:ILR655392 IVN655390:IVN655392 JFJ655390:JFJ655392 JPF655390:JPF655392 JZB655390:JZB655392 KIX655390:KIX655392 KST655390:KST655392 LCP655390:LCP655392 LML655390:LML655392 LWH655390:LWH655392 MGD655390:MGD655392 MPZ655390:MPZ655392 MZV655390:MZV655392 NJR655390:NJR655392 NTN655390:NTN655392 ODJ655390:ODJ655392 ONF655390:ONF655392 OXB655390:OXB655392 PGX655390:PGX655392 PQT655390:PQT655392 QAP655390:QAP655392 QKL655390:QKL655392 QUH655390:QUH655392 RED655390:RED655392 RNZ655390:RNZ655392 RXV655390:RXV655392 SHR655390:SHR655392 SRN655390:SRN655392 TBJ655390:TBJ655392 TLF655390:TLF655392 TVB655390:TVB655392 UEX655390:UEX655392 UOT655390:UOT655392 UYP655390:UYP655392 VIL655390:VIL655392 VSH655390:VSH655392 WCD655390:WCD655392 WLZ655390:WLZ655392 WVV655390:WVV655392 N720926:N720928 JJ720926:JJ720928 TF720926:TF720928 ADB720926:ADB720928 AMX720926:AMX720928 AWT720926:AWT720928 BGP720926:BGP720928 BQL720926:BQL720928 CAH720926:CAH720928 CKD720926:CKD720928 CTZ720926:CTZ720928 DDV720926:DDV720928 DNR720926:DNR720928 DXN720926:DXN720928 EHJ720926:EHJ720928 ERF720926:ERF720928 FBB720926:FBB720928 FKX720926:FKX720928 FUT720926:FUT720928 GEP720926:GEP720928 GOL720926:GOL720928 GYH720926:GYH720928 HID720926:HID720928 HRZ720926:HRZ720928 IBV720926:IBV720928 ILR720926:ILR720928 IVN720926:IVN720928 JFJ720926:JFJ720928 JPF720926:JPF720928 JZB720926:JZB720928 KIX720926:KIX720928 KST720926:KST720928 LCP720926:LCP720928 LML720926:LML720928 LWH720926:LWH720928 MGD720926:MGD720928 MPZ720926:MPZ720928 MZV720926:MZV720928 NJR720926:NJR720928 NTN720926:NTN720928 ODJ720926:ODJ720928 ONF720926:ONF720928 OXB720926:OXB720928 PGX720926:PGX720928 PQT720926:PQT720928 QAP720926:QAP720928 QKL720926:QKL720928 QUH720926:QUH720928 RED720926:RED720928 RNZ720926:RNZ720928 RXV720926:RXV720928 SHR720926:SHR720928 SRN720926:SRN720928 TBJ720926:TBJ720928 TLF720926:TLF720928 TVB720926:TVB720928 UEX720926:UEX720928 UOT720926:UOT720928 UYP720926:UYP720928 VIL720926:VIL720928 VSH720926:VSH720928 WCD720926:WCD720928 WLZ720926:WLZ720928 WVV720926:WVV720928 N786462:N786464 JJ786462:JJ786464 TF786462:TF786464 ADB786462:ADB786464 AMX786462:AMX786464 AWT786462:AWT786464 BGP786462:BGP786464 BQL786462:BQL786464 CAH786462:CAH786464 CKD786462:CKD786464 CTZ786462:CTZ786464 DDV786462:DDV786464 DNR786462:DNR786464 DXN786462:DXN786464 EHJ786462:EHJ786464 ERF786462:ERF786464 FBB786462:FBB786464 FKX786462:FKX786464 FUT786462:FUT786464 GEP786462:GEP786464 GOL786462:GOL786464 GYH786462:GYH786464 HID786462:HID786464 HRZ786462:HRZ786464 IBV786462:IBV786464 ILR786462:ILR786464 IVN786462:IVN786464 JFJ786462:JFJ786464 JPF786462:JPF786464 JZB786462:JZB786464 KIX786462:KIX786464 KST786462:KST786464 LCP786462:LCP786464 LML786462:LML786464 LWH786462:LWH786464 MGD786462:MGD786464 MPZ786462:MPZ786464 MZV786462:MZV786464 NJR786462:NJR786464 NTN786462:NTN786464 ODJ786462:ODJ786464 ONF786462:ONF786464 OXB786462:OXB786464 PGX786462:PGX786464 PQT786462:PQT786464 QAP786462:QAP786464 QKL786462:QKL786464 QUH786462:QUH786464 RED786462:RED786464 RNZ786462:RNZ786464 RXV786462:RXV786464 SHR786462:SHR786464 SRN786462:SRN786464 TBJ786462:TBJ786464 TLF786462:TLF786464 TVB786462:TVB786464 UEX786462:UEX786464 UOT786462:UOT786464 UYP786462:UYP786464 VIL786462:VIL786464 VSH786462:VSH786464 WCD786462:WCD786464 WLZ786462:WLZ786464 WVV786462:WVV786464 N851998:N852000 JJ851998:JJ852000 TF851998:TF852000 ADB851998:ADB852000 AMX851998:AMX852000 AWT851998:AWT852000 BGP851998:BGP852000 BQL851998:BQL852000 CAH851998:CAH852000 CKD851998:CKD852000 CTZ851998:CTZ852000 DDV851998:DDV852000 DNR851998:DNR852000 DXN851998:DXN852000 EHJ851998:EHJ852000 ERF851998:ERF852000 FBB851998:FBB852000 FKX851998:FKX852000 FUT851998:FUT852000 GEP851998:GEP852000 GOL851998:GOL852000 GYH851998:GYH852000 HID851998:HID852000 HRZ851998:HRZ852000 IBV851998:IBV852000 ILR851998:ILR852000 IVN851998:IVN852000 JFJ851998:JFJ852000 JPF851998:JPF852000 JZB851998:JZB852000 KIX851998:KIX852000 KST851998:KST852000 LCP851998:LCP852000 LML851998:LML852000 LWH851998:LWH852000 MGD851998:MGD852000 MPZ851998:MPZ852000 MZV851998:MZV852000 NJR851998:NJR852000 NTN851998:NTN852000 ODJ851998:ODJ852000 ONF851998:ONF852000 OXB851998:OXB852000 PGX851998:PGX852000 PQT851998:PQT852000 QAP851998:QAP852000 QKL851998:QKL852000 QUH851998:QUH852000 RED851998:RED852000 RNZ851998:RNZ852000 RXV851998:RXV852000 SHR851998:SHR852000 SRN851998:SRN852000 TBJ851998:TBJ852000 TLF851998:TLF852000 TVB851998:TVB852000 UEX851998:UEX852000 UOT851998:UOT852000 UYP851998:UYP852000 VIL851998:VIL852000 VSH851998:VSH852000 WCD851998:WCD852000 WLZ851998:WLZ852000 WVV851998:WVV852000 N917534:N917536 JJ917534:JJ917536 TF917534:TF917536 ADB917534:ADB917536 AMX917534:AMX917536 AWT917534:AWT917536 BGP917534:BGP917536 BQL917534:BQL917536 CAH917534:CAH917536 CKD917534:CKD917536 CTZ917534:CTZ917536 DDV917534:DDV917536 DNR917534:DNR917536 DXN917534:DXN917536 EHJ917534:EHJ917536 ERF917534:ERF917536 FBB917534:FBB917536 FKX917534:FKX917536 FUT917534:FUT917536 GEP917534:GEP917536 GOL917534:GOL917536 GYH917534:GYH917536 HID917534:HID917536 HRZ917534:HRZ917536 IBV917534:IBV917536 ILR917534:ILR917536 IVN917534:IVN917536 JFJ917534:JFJ917536 JPF917534:JPF917536 JZB917534:JZB917536 KIX917534:KIX917536 KST917534:KST917536 LCP917534:LCP917536 LML917534:LML917536 LWH917534:LWH917536 MGD917534:MGD917536 MPZ917534:MPZ917536 MZV917534:MZV917536 NJR917534:NJR917536 NTN917534:NTN917536 ODJ917534:ODJ917536 ONF917534:ONF917536 OXB917534:OXB917536 PGX917534:PGX917536 PQT917534:PQT917536 QAP917534:QAP917536 QKL917534:QKL917536 QUH917534:QUH917536 RED917534:RED917536 RNZ917534:RNZ917536 RXV917534:RXV917536 SHR917534:SHR917536 SRN917534:SRN917536 TBJ917534:TBJ917536 TLF917534:TLF917536 TVB917534:TVB917536 UEX917534:UEX917536 UOT917534:UOT917536 UYP917534:UYP917536 VIL917534:VIL917536 VSH917534:VSH917536 WCD917534:WCD917536 WLZ917534:WLZ917536 WVV917534:WVV917536 N983070:N983072 JJ983070:JJ983072 TF983070:TF983072 ADB983070:ADB983072 AMX983070:AMX983072 AWT983070:AWT983072 BGP983070:BGP983072 BQL983070:BQL983072 CAH983070:CAH983072 CKD983070:CKD983072 CTZ983070:CTZ983072 DDV983070:DDV983072 DNR983070:DNR983072 DXN983070:DXN983072 EHJ983070:EHJ983072 ERF983070:ERF983072 FBB983070:FBB983072 FKX983070:FKX983072 FUT983070:FUT983072 GEP983070:GEP983072 GOL983070:GOL983072 GYH983070:GYH983072 HID983070:HID983072 HRZ983070:HRZ983072 IBV983070:IBV983072 ILR983070:ILR983072 IVN983070:IVN983072 JFJ983070:JFJ983072 JPF983070:JPF983072 JZB983070:JZB983072 KIX983070:KIX983072 KST983070:KST983072 LCP983070:LCP983072 LML983070:LML983072 LWH983070:LWH983072 MGD983070:MGD983072 MPZ983070:MPZ983072 MZV983070:MZV983072 NJR983070:NJR983072 NTN983070:NTN983072 ODJ983070:ODJ983072 ONF983070:ONF983072 OXB983070:OXB983072 PGX983070:PGX983072 PQT983070:PQT983072 QAP983070:QAP983072 QKL983070:QKL983072 QUH983070:QUH983072 RED983070:RED983072 RNZ983070:RNZ983072 RXV983070:RXV983072 SHR983070:SHR983072 SRN983070:SRN983072 TBJ983070:TBJ983072 TLF983070:TLF983072 TVB983070:TVB983072 UEX983070:UEX983072 UOT983070:UOT983072 UYP983070:UYP983072 VIL983070:VIL983072 VSH983070:VSH983072 WCD983070:WCD983072 WLZ983070:WLZ983072 WVV983070:WVV983072 N34:N36 JJ34:JJ36 TF34:TF36 ADB34:ADB36 AMX34:AMX36 AWT34:AWT36 BGP34:BGP36 BQL34:BQL36 CAH34:CAH36 CKD34:CKD36 CTZ34:CTZ36 DDV34:DDV36 DNR34:DNR36 DXN34:DXN36 EHJ34:EHJ36 ERF34:ERF36 FBB34:FBB36 FKX34:FKX36 FUT34:FUT36 GEP34:GEP36 GOL34:GOL36 GYH34:GYH36 HID34:HID36 HRZ34:HRZ36 IBV34:IBV36 ILR34:ILR36 IVN34:IVN36 JFJ34:JFJ36 JPF34:JPF36 JZB34:JZB36 KIX34:KIX36 KST34:KST36 LCP34:LCP36 LML34:LML36 LWH34:LWH36 MGD34:MGD36 MPZ34:MPZ36 MZV34:MZV36 NJR34:NJR36 NTN34:NTN36 ODJ34:ODJ36 ONF34:ONF36 OXB34:OXB36 PGX34:PGX36 PQT34:PQT36 QAP34:QAP36 QKL34:QKL36 QUH34:QUH36 RED34:RED36 RNZ34:RNZ36 RXV34:RXV36 SHR34:SHR36 SRN34:SRN36 TBJ34:TBJ36 TLF34:TLF36 TVB34:TVB36 UEX34:UEX36 UOT34:UOT36 UYP34:UYP36 VIL34:VIL36 VSH34:VSH36 WCD34:WCD36 WLZ34:WLZ36 WVV34:WVV36 N65570:N65572 JJ65570:JJ65572 TF65570:TF65572 ADB65570:ADB65572 AMX65570:AMX65572 AWT65570:AWT65572 BGP65570:BGP65572 BQL65570:BQL65572 CAH65570:CAH65572 CKD65570:CKD65572 CTZ65570:CTZ65572 DDV65570:DDV65572 DNR65570:DNR65572 DXN65570:DXN65572 EHJ65570:EHJ65572 ERF65570:ERF65572 FBB65570:FBB65572 FKX65570:FKX65572 FUT65570:FUT65572 GEP65570:GEP65572 GOL65570:GOL65572 GYH65570:GYH65572 HID65570:HID65572 HRZ65570:HRZ65572 IBV65570:IBV65572 ILR65570:ILR65572 IVN65570:IVN65572 JFJ65570:JFJ65572 JPF65570:JPF65572 JZB65570:JZB65572 KIX65570:KIX65572 KST65570:KST65572 LCP65570:LCP65572 LML65570:LML65572 LWH65570:LWH65572 MGD65570:MGD65572 MPZ65570:MPZ65572 MZV65570:MZV65572 NJR65570:NJR65572 NTN65570:NTN65572 ODJ65570:ODJ65572 ONF65570:ONF65572 OXB65570:OXB65572 PGX65570:PGX65572 PQT65570:PQT65572 QAP65570:QAP65572 QKL65570:QKL65572 QUH65570:QUH65572 RED65570:RED65572 RNZ65570:RNZ65572 RXV65570:RXV65572 SHR65570:SHR65572 SRN65570:SRN65572 TBJ65570:TBJ65572 TLF65570:TLF65572 TVB65570:TVB65572 UEX65570:UEX65572 UOT65570:UOT65572 UYP65570:UYP65572 VIL65570:VIL65572 VSH65570:VSH65572 WCD65570:WCD65572 WLZ65570:WLZ65572 WVV65570:WVV65572 N131106:N131108 JJ131106:JJ131108 TF131106:TF131108 ADB131106:ADB131108 AMX131106:AMX131108 AWT131106:AWT131108 BGP131106:BGP131108 BQL131106:BQL131108 CAH131106:CAH131108 CKD131106:CKD131108 CTZ131106:CTZ131108 DDV131106:DDV131108 DNR131106:DNR131108 DXN131106:DXN131108 EHJ131106:EHJ131108 ERF131106:ERF131108 FBB131106:FBB131108 FKX131106:FKX131108 FUT131106:FUT131108 GEP131106:GEP131108 GOL131106:GOL131108 GYH131106:GYH131108 HID131106:HID131108 HRZ131106:HRZ131108 IBV131106:IBV131108 ILR131106:ILR131108 IVN131106:IVN131108 JFJ131106:JFJ131108 JPF131106:JPF131108 JZB131106:JZB131108 KIX131106:KIX131108 KST131106:KST131108 LCP131106:LCP131108 LML131106:LML131108 LWH131106:LWH131108 MGD131106:MGD131108 MPZ131106:MPZ131108 MZV131106:MZV131108 NJR131106:NJR131108 NTN131106:NTN131108 ODJ131106:ODJ131108 ONF131106:ONF131108 OXB131106:OXB131108 PGX131106:PGX131108 PQT131106:PQT131108 QAP131106:QAP131108 QKL131106:QKL131108 QUH131106:QUH131108 RED131106:RED131108 RNZ131106:RNZ131108 RXV131106:RXV131108 SHR131106:SHR131108 SRN131106:SRN131108 TBJ131106:TBJ131108 TLF131106:TLF131108 TVB131106:TVB131108 UEX131106:UEX131108 UOT131106:UOT131108 UYP131106:UYP131108 VIL131106:VIL131108 VSH131106:VSH131108 WCD131106:WCD131108 WLZ131106:WLZ131108 WVV131106:WVV131108 N196642:N196644 JJ196642:JJ196644 TF196642:TF196644 ADB196642:ADB196644 AMX196642:AMX196644 AWT196642:AWT196644 BGP196642:BGP196644 BQL196642:BQL196644 CAH196642:CAH196644 CKD196642:CKD196644 CTZ196642:CTZ196644 DDV196642:DDV196644 DNR196642:DNR196644 DXN196642:DXN196644 EHJ196642:EHJ196644 ERF196642:ERF196644 FBB196642:FBB196644 FKX196642:FKX196644 FUT196642:FUT196644 GEP196642:GEP196644 GOL196642:GOL196644 GYH196642:GYH196644 HID196642:HID196644 HRZ196642:HRZ196644 IBV196642:IBV196644 ILR196642:ILR196644 IVN196642:IVN196644 JFJ196642:JFJ196644 JPF196642:JPF196644 JZB196642:JZB196644 KIX196642:KIX196644 KST196642:KST196644 LCP196642:LCP196644 LML196642:LML196644 LWH196642:LWH196644 MGD196642:MGD196644 MPZ196642:MPZ196644 MZV196642:MZV196644 NJR196642:NJR196644 NTN196642:NTN196644 ODJ196642:ODJ196644 ONF196642:ONF196644 OXB196642:OXB196644 PGX196642:PGX196644 PQT196642:PQT196644 QAP196642:QAP196644 QKL196642:QKL196644 QUH196642:QUH196644 RED196642:RED196644 RNZ196642:RNZ196644 RXV196642:RXV196644 SHR196642:SHR196644 SRN196642:SRN196644 TBJ196642:TBJ196644 TLF196642:TLF196644 TVB196642:TVB196644 UEX196642:UEX196644 UOT196642:UOT196644 UYP196642:UYP196644 VIL196642:VIL196644 VSH196642:VSH196644 WCD196642:WCD196644 WLZ196642:WLZ196644 WVV196642:WVV196644 N262178:N262180 JJ262178:JJ262180 TF262178:TF262180 ADB262178:ADB262180 AMX262178:AMX262180 AWT262178:AWT262180 BGP262178:BGP262180 BQL262178:BQL262180 CAH262178:CAH262180 CKD262178:CKD262180 CTZ262178:CTZ262180 DDV262178:DDV262180 DNR262178:DNR262180 DXN262178:DXN262180 EHJ262178:EHJ262180 ERF262178:ERF262180 FBB262178:FBB262180 FKX262178:FKX262180 FUT262178:FUT262180 GEP262178:GEP262180 GOL262178:GOL262180 GYH262178:GYH262180 HID262178:HID262180 HRZ262178:HRZ262180 IBV262178:IBV262180 ILR262178:ILR262180 IVN262178:IVN262180 JFJ262178:JFJ262180 JPF262178:JPF262180 JZB262178:JZB262180 KIX262178:KIX262180 KST262178:KST262180 LCP262178:LCP262180 LML262178:LML262180 LWH262178:LWH262180 MGD262178:MGD262180 MPZ262178:MPZ262180 MZV262178:MZV262180 NJR262178:NJR262180 NTN262178:NTN262180 ODJ262178:ODJ262180 ONF262178:ONF262180 OXB262178:OXB262180 PGX262178:PGX262180 PQT262178:PQT262180 QAP262178:QAP262180 QKL262178:QKL262180 QUH262178:QUH262180 RED262178:RED262180 RNZ262178:RNZ262180 RXV262178:RXV262180 SHR262178:SHR262180 SRN262178:SRN262180 TBJ262178:TBJ262180 TLF262178:TLF262180 TVB262178:TVB262180 UEX262178:UEX262180 UOT262178:UOT262180 UYP262178:UYP262180 VIL262178:VIL262180 VSH262178:VSH262180 WCD262178:WCD262180 WLZ262178:WLZ262180 WVV262178:WVV262180 N327714:N327716 JJ327714:JJ327716 TF327714:TF327716 ADB327714:ADB327716 AMX327714:AMX327716 AWT327714:AWT327716 BGP327714:BGP327716 BQL327714:BQL327716 CAH327714:CAH327716 CKD327714:CKD327716 CTZ327714:CTZ327716 DDV327714:DDV327716 DNR327714:DNR327716 DXN327714:DXN327716 EHJ327714:EHJ327716 ERF327714:ERF327716 FBB327714:FBB327716 FKX327714:FKX327716 FUT327714:FUT327716 GEP327714:GEP327716 GOL327714:GOL327716 GYH327714:GYH327716 HID327714:HID327716 HRZ327714:HRZ327716 IBV327714:IBV327716 ILR327714:ILR327716 IVN327714:IVN327716 JFJ327714:JFJ327716 JPF327714:JPF327716 JZB327714:JZB327716 KIX327714:KIX327716 KST327714:KST327716 LCP327714:LCP327716 LML327714:LML327716 LWH327714:LWH327716 MGD327714:MGD327716 MPZ327714:MPZ327716 MZV327714:MZV327716 NJR327714:NJR327716 NTN327714:NTN327716 ODJ327714:ODJ327716 ONF327714:ONF327716 OXB327714:OXB327716 PGX327714:PGX327716 PQT327714:PQT327716 QAP327714:QAP327716 QKL327714:QKL327716 QUH327714:QUH327716 RED327714:RED327716 RNZ327714:RNZ327716 RXV327714:RXV327716 SHR327714:SHR327716 SRN327714:SRN327716 TBJ327714:TBJ327716 TLF327714:TLF327716 TVB327714:TVB327716 UEX327714:UEX327716 UOT327714:UOT327716 UYP327714:UYP327716 VIL327714:VIL327716 VSH327714:VSH327716 WCD327714:WCD327716 WLZ327714:WLZ327716 WVV327714:WVV327716 N393250:N393252 JJ393250:JJ393252 TF393250:TF393252 ADB393250:ADB393252 AMX393250:AMX393252 AWT393250:AWT393252 BGP393250:BGP393252 BQL393250:BQL393252 CAH393250:CAH393252 CKD393250:CKD393252 CTZ393250:CTZ393252 DDV393250:DDV393252 DNR393250:DNR393252 DXN393250:DXN393252 EHJ393250:EHJ393252 ERF393250:ERF393252 FBB393250:FBB393252 FKX393250:FKX393252 FUT393250:FUT393252 GEP393250:GEP393252 GOL393250:GOL393252 GYH393250:GYH393252 HID393250:HID393252 HRZ393250:HRZ393252 IBV393250:IBV393252 ILR393250:ILR393252 IVN393250:IVN393252 JFJ393250:JFJ393252 JPF393250:JPF393252 JZB393250:JZB393252 KIX393250:KIX393252 KST393250:KST393252 LCP393250:LCP393252 LML393250:LML393252 LWH393250:LWH393252 MGD393250:MGD393252 MPZ393250:MPZ393252 MZV393250:MZV393252 NJR393250:NJR393252 NTN393250:NTN393252 ODJ393250:ODJ393252 ONF393250:ONF393252 OXB393250:OXB393252 PGX393250:PGX393252 PQT393250:PQT393252 QAP393250:QAP393252 QKL393250:QKL393252 QUH393250:QUH393252 RED393250:RED393252 RNZ393250:RNZ393252 RXV393250:RXV393252 SHR393250:SHR393252 SRN393250:SRN393252 TBJ393250:TBJ393252 TLF393250:TLF393252 TVB393250:TVB393252 UEX393250:UEX393252 UOT393250:UOT393252 UYP393250:UYP393252 VIL393250:VIL393252 VSH393250:VSH393252 WCD393250:WCD393252 WLZ393250:WLZ393252 WVV393250:WVV393252 N458786:N458788 JJ458786:JJ458788 TF458786:TF458788 ADB458786:ADB458788 AMX458786:AMX458788 AWT458786:AWT458788 BGP458786:BGP458788 BQL458786:BQL458788 CAH458786:CAH458788 CKD458786:CKD458788 CTZ458786:CTZ458788 DDV458786:DDV458788 DNR458786:DNR458788 DXN458786:DXN458788 EHJ458786:EHJ458788 ERF458786:ERF458788 FBB458786:FBB458788 FKX458786:FKX458788 FUT458786:FUT458788 GEP458786:GEP458788 GOL458786:GOL458788 GYH458786:GYH458788 HID458786:HID458788 HRZ458786:HRZ458788 IBV458786:IBV458788 ILR458786:ILR458788 IVN458786:IVN458788 JFJ458786:JFJ458788 JPF458786:JPF458788 JZB458786:JZB458788 KIX458786:KIX458788 KST458786:KST458788 LCP458786:LCP458788 LML458786:LML458788 LWH458786:LWH458788 MGD458786:MGD458788 MPZ458786:MPZ458788 MZV458786:MZV458788 NJR458786:NJR458788 NTN458786:NTN458788 ODJ458786:ODJ458788 ONF458786:ONF458788 OXB458786:OXB458788 PGX458786:PGX458788 PQT458786:PQT458788 QAP458786:QAP458788 QKL458786:QKL458788 QUH458786:QUH458788 RED458786:RED458788 RNZ458786:RNZ458788 RXV458786:RXV458788 SHR458786:SHR458788 SRN458786:SRN458788 TBJ458786:TBJ458788 TLF458786:TLF458788 TVB458786:TVB458788 UEX458786:UEX458788 UOT458786:UOT458788 UYP458786:UYP458788 VIL458786:VIL458788 VSH458786:VSH458788 WCD458786:WCD458788 WLZ458786:WLZ458788 WVV458786:WVV458788 N524322:N524324 JJ524322:JJ524324 TF524322:TF524324 ADB524322:ADB524324 AMX524322:AMX524324 AWT524322:AWT524324 BGP524322:BGP524324 BQL524322:BQL524324 CAH524322:CAH524324 CKD524322:CKD524324 CTZ524322:CTZ524324 DDV524322:DDV524324 DNR524322:DNR524324 DXN524322:DXN524324 EHJ524322:EHJ524324 ERF524322:ERF524324 FBB524322:FBB524324 FKX524322:FKX524324 FUT524322:FUT524324 GEP524322:GEP524324 GOL524322:GOL524324 GYH524322:GYH524324 HID524322:HID524324 HRZ524322:HRZ524324 IBV524322:IBV524324 ILR524322:ILR524324 IVN524322:IVN524324 JFJ524322:JFJ524324 JPF524322:JPF524324 JZB524322:JZB524324 KIX524322:KIX524324 KST524322:KST524324 LCP524322:LCP524324 LML524322:LML524324 LWH524322:LWH524324 MGD524322:MGD524324 MPZ524322:MPZ524324 MZV524322:MZV524324 NJR524322:NJR524324 NTN524322:NTN524324 ODJ524322:ODJ524324 ONF524322:ONF524324 OXB524322:OXB524324 PGX524322:PGX524324 PQT524322:PQT524324 QAP524322:QAP524324 QKL524322:QKL524324 QUH524322:QUH524324 RED524322:RED524324 RNZ524322:RNZ524324 RXV524322:RXV524324 SHR524322:SHR524324 SRN524322:SRN524324 TBJ524322:TBJ524324 TLF524322:TLF524324 TVB524322:TVB524324 UEX524322:UEX524324 UOT524322:UOT524324 UYP524322:UYP524324 VIL524322:VIL524324 VSH524322:VSH524324 WCD524322:WCD524324 WLZ524322:WLZ524324 WVV524322:WVV524324 N589858:N589860 JJ589858:JJ589860 TF589858:TF589860 ADB589858:ADB589860 AMX589858:AMX589860 AWT589858:AWT589860 BGP589858:BGP589860 BQL589858:BQL589860 CAH589858:CAH589860 CKD589858:CKD589860 CTZ589858:CTZ589860 DDV589858:DDV589860 DNR589858:DNR589860 DXN589858:DXN589860 EHJ589858:EHJ589860 ERF589858:ERF589860 FBB589858:FBB589860 FKX589858:FKX589860 FUT589858:FUT589860 GEP589858:GEP589860 GOL589858:GOL589860 GYH589858:GYH589860 HID589858:HID589860 HRZ589858:HRZ589860 IBV589858:IBV589860 ILR589858:ILR589860 IVN589858:IVN589860 JFJ589858:JFJ589860 JPF589858:JPF589860 JZB589858:JZB589860 KIX589858:KIX589860 KST589858:KST589860 LCP589858:LCP589860 LML589858:LML589860 LWH589858:LWH589860 MGD589858:MGD589860 MPZ589858:MPZ589860 MZV589858:MZV589860 NJR589858:NJR589860 NTN589858:NTN589860 ODJ589858:ODJ589860 ONF589858:ONF589860 OXB589858:OXB589860 PGX589858:PGX589860 PQT589858:PQT589860 QAP589858:QAP589860 QKL589858:QKL589860 QUH589858:QUH589860 RED589858:RED589860 RNZ589858:RNZ589860 RXV589858:RXV589860 SHR589858:SHR589860 SRN589858:SRN589860 TBJ589858:TBJ589860 TLF589858:TLF589860 TVB589858:TVB589860 UEX589858:UEX589860 UOT589858:UOT589860 UYP589858:UYP589860 VIL589858:VIL589860 VSH589858:VSH589860 WCD589858:WCD589860 WLZ589858:WLZ589860 WVV589858:WVV589860 N655394:N655396 JJ655394:JJ655396 TF655394:TF655396 ADB655394:ADB655396 AMX655394:AMX655396 AWT655394:AWT655396 BGP655394:BGP655396 BQL655394:BQL655396 CAH655394:CAH655396 CKD655394:CKD655396 CTZ655394:CTZ655396 DDV655394:DDV655396 DNR655394:DNR655396 DXN655394:DXN655396 EHJ655394:EHJ655396 ERF655394:ERF655396 FBB655394:FBB655396 FKX655394:FKX655396 FUT655394:FUT655396 GEP655394:GEP655396 GOL655394:GOL655396 GYH655394:GYH655396 HID655394:HID655396 HRZ655394:HRZ655396 IBV655394:IBV655396 ILR655394:ILR655396 IVN655394:IVN655396 JFJ655394:JFJ655396 JPF655394:JPF655396 JZB655394:JZB655396 KIX655394:KIX655396 KST655394:KST655396 LCP655394:LCP655396 LML655394:LML655396 LWH655394:LWH655396 MGD655394:MGD655396 MPZ655394:MPZ655396 MZV655394:MZV655396 NJR655394:NJR655396 NTN655394:NTN655396 ODJ655394:ODJ655396 ONF655394:ONF655396 OXB655394:OXB655396 PGX655394:PGX655396 PQT655394:PQT655396 QAP655394:QAP655396 QKL655394:QKL655396 QUH655394:QUH655396 RED655394:RED655396 RNZ655394:RNZ655396 RXV655394:RXV655396 SHR655394:SHR655396 SRN655394:SRN655396 TBJ655394:TBJ655396 TLF655394:TLF655396 TVB655394:TVB655396 UEX655394:UEX655396 UOT655394:UOT655396 UYP655394:UYP655396 VIL655394:VIL655396 VSH655394:VSH655396 WCD655394:WCD655396 WLZ655394:WLZ655396 WVV655394:WVV655396 N720930:N720932 JJ720930:JJ720932 TF720930:TF720932 ADB720930:ADB720932 AMX720930:AMX720932 AWT720930:AWT720932 BGP720930:BGP720932 BQL720930:BQL720932 CAH720930:CAH720932 CKD720930:CKD720932 CTZ720930:CTZ720932 DDV720930:DDV720932 DNR720930:DNR720932 DXN720930:DXN720932 EHJ720930:EHJ720932 ERF720930:ERF720932 FBB720930:FBB720932 FKX720930:FKX720932 FUT720930:FUT720932 GEP720930:GEP720932 GOL720930:GOL720932 GYH720930:GYH720932 HID720930:HID720932 HRZ720930:HRZ720932 IBV720930:IBV720932 ILR720930:ILR720932 IVN720930:IVN720932 JFJ720930:JFJ720932 JPF720930:JPF720932 JZB720930:JZB720932 KIX720930:KIX720932 KST720930:KST720932 LCP720930:LCP720932 LML720930:LML720932 LWH720930:LWH720932 MGD720930:MGD720932 MPZ720930:MPZ720932 MZV720930:MZV720932 NJR720930:NJR720932 NTN720930:NTN720932 ODJ720930:ODJ720932 ONF720930:ONF720932 OXB720930:OXB720932 PGX720930:PGX720932 PQT720930:PQT720932 QAP720930:QAP720932 QKL720930:QKL720932 QUH720930:QUH720932 RED720930:RED720932 RNZ720930:RNZ720932 RXV720930:RXV720932 SHR720930:SHR720932 SRN720930:SRN720932 TBJ720930:TBJ720932 TLF720930:TLF720932 TVB720930:TVB720932 UEX720930:UEX720932 UOT720930:UOT720932 UYP720930:UYP720932 VIL720930:VIL720932 VSH720930:VSH720932 WCD720930:WCD720932 WLZ720930:WLZ720932 WVV720930:WVV720932 N786466:N786468 JJ786466:JJ786468 TF786466:TF786468 ADB786466:ADB786468 AMX786466:AMX786468 AWT786466:AWT786468 BGP786466:BGP786468 BQL786466:BQL786468 CAH786466:CAH786468 CKD786466:CKD786468 CTZ786466:CTZ786468 DDV786466:DDV786468 DNR786466:DNR786468 DXN786466:DXN786468 EHJ786466:EHJ786468 ERF786466:ERF786468 FBB786466:FBB786468 FKX786466:FKX786468 FUT786466:FUT786468 GEP786466:GEP786468 GOL786466:GOL786468 GYH786466:GYH786468 HID786466:HID786468 HRZ786466:HRZ786468 IBV786466:IBV786468 ILR786466:ILR786468 IVN786466:IVN786468 JFJ786466:JFJ786468 JPF786466:JPF786468 JZB786466:JZB786468 KIX786466:KIX786468 KST786466:KST786468 LCP786466:LCP786468 LML786466:LML786468 LWH786466:LWH786468 MGD786466:MGD786468 MPZ786466:MPZ786468 MZV786466:MZV786468 NJR786466:NJR786468 NTN786466:NTN786468 ODJ786466:ODJ786468 ONF786466:ONF786468 OXB786466:OXB786468 PGX786466:PGX786468 PQT786466:PQT786468 QAP786466:QAP786468 QKL786466:QKL786468 QUH786466:QUH786468 RED786466:RED786468 RNZ786466:RNZ786468 RXV786466:RXV786468 SHR786466:SHR786468 SRN786466:SRN786468 TBJ786466:TBJ786468 TLF786466:TLF786468 TVB786466:TVB786468 UEX786466:UEX786468 UOT786466:UOT786468 UYP786466:UYP786468 VIL786466:VIL786468 VSH786466:VSH786468 WCD786466:WCD786468 WLZ786466:WLZ786468 WVV786466:WVV786468 N852002:N852004 JJ852002:JJ852004 TF852002:TF852004 ADB852002:ADB852004 AMX852002:AMX852004 AWT852002:AWT852004 BGP852002:BGP852004 BQL852002:BQL852004 CAH852002:CAH852004 CKD852002:CKD852004 CTZ852002:CTZ852004 DDV852002:DDV852004 DNR852002:DNR852004 DXN852002:DXN852004 EHJ852002:EHJ852004 ERF852002:ERF852004 FBB852002:FBB852004 FKX852002:FKX852004 FUT852002:FUT852004 GEP852002:GEP852004 GOL852002:GOL852004 GYH852002:GYH852004 HID852002:HID852004 HRZ852002:HRZ852004 IBV852002:IBV852004 ILR852002:ILR852004 IVN852002:IVN852004 JFJ852002:JFJ852004 JPF852002:JPF852004 JZB852002:JZB852004 KIX852002:KIX852004 KST852002:KST852004 LCP852002:LCP852004 LML852002:LML852004 LWH852002:LWH852004 MGD852002:MGD852004 MPZ852002:MPZ852004 MZV852002:MZV852004 NJR852002:NJR852004 NTN852002:NTN852004 ODJ852002:ODJ852004 ONF852002:ONF852004 OXB852002:OXB852004 PGX852002:PGX852004 PQT852002:PQT852004 QAP852002:QAP852004 QKL852002:QKL852004 QUH852002:QUH852004 RED852002:RED852004 RNZ852002:RNZ852004 RXV852002:RXV852004 SHR852002:SHR852004 SRN852002:SRN852004 TBJ852002:TBJ852004 TLF852002:TLF852004 TVB852002:TVB852004 UEX852002:UEX852004 UOT852002:UOT852004 UYP852002:UYP852004 VIL852002:VIL852004 VSH852002:VSH852004 WCD852002:WCD852004 WLZ852002:WLZ852004 WVV852002:WVV852004 N917538:N917540 JJ917538:JJ917540 TF917538:TF917540 ADB917538:ADB917540 AMX917538:AMX917540 AWT917538:AWT917540 BGP917538:BGP917540 BQL917538:BQL917540 CAH917538:CAH917540 CKD917538:CKD917540 CTZ917538:CTZ917540 DDV917538:DDV917540 DNR917538:DNR917540 DXN917538:DXN917540 EHJ917538:EHJ917540 ERF917538:ERF917540 FBB917538:FBB917540 FKX917538:FKX917540 FUT917538:FUT917540 GEP917538:GEP917540 GOL917538:GOL917540 GYH917538:GYH917540 HID917538:HID917540 HRZ917538:HRZ917540 IBV917538:IBV917540 ILR917538:ILR917540 IVN917538:IVN917540 JFJ917538:JFJ917540 JPF917538:JPF917540 JZB917538:JZB917540 KIX917538:KIX917540 KST917538:KST917540 LCP917538:LCP917540 LML917538:LML917540 LWH917538:LWH917540 MGD917538:MGD917540 MPZ917538:MPZ917540 MZV917538:MZV917540 NJR917538:NJR917540 NTN917538:NTN917540 ODJ917538:ODJ917540 ONF917538:ONF917540 OXB917538:OXB917540 PGX917538:PGX917540 PQT917538:PQT917540 QAP917538:QAP917540 QKL917538:QKL917540 QUH917538:QUH917540 RED917538:RED917540 RNZ917538:RNZ917540 RXV917538:RXV917540 SHR917538:SHR917540 SRN917538:SRN917540 TBJ917538:TBJ917540 TLF917538:TLF917540 TVB917538:TVB917540 UEX917538:UEX917540 UOT917538:UOT917540 UYP917538:UYP917540 VIL917538:VIL917540 VSH917538:VSH917540 WCD917538:WCD917540 WLZ917538:WLZ917540 WVV917538:WVV917540 N983074:N983076 JJ983074:JJ983076 TF983074:TF983076 ADB983074:ADB983076 AMX983074:AMX983076 AWT983074:AWT983076 BGP983074:BGP983076 BQL983074:BQL983076 CAH983074:CAH983076 CKD983074:CKD983076 CTZ983074:CTZ983076 DDV983074:DDV983076 DNR983074:DNR983076 DXN983074:DXN983076 EHJ983074:EHJ983076 ERF983074:ERF983076 FBB983074:FBB983076 FKX983074:FKX983076 FUT983074:FUT983076 GEP983074:GEP983076 GOL983074:GOL983076 GYH983074:GYH983076 HID983074:HID983076 HRZ983074:HRZ983076 IBV983074:IBV983076 ILR983074:ILR983076 IVN983074:IVN983076 JFJ983074:JFJ983076 JPF983074:JPF983076 JZB983074:JZB983076 KIX983074:KIX983076 KST983074:KST983076 LCP983074:LCP983076 LML983074:LML983076 LWH983074:LWH983076 MGD983074:MGD983076 MPZ983074:MPZ983076 MZV983074:MZV983076 NJR983074:NJR983076 NTN983074:NTN983076 ODJ983074:ODJ983076 ONF983074:ONF983076 OXB983074:OXB983076 PGX983074:PGX983076 PQT983074:PQT983076 QAP983074:QAP983076 QKL983074:QKL983076 QUH983074:QUH983076 RED983074:RED983076 RNZ983074:RNZ983076 RXV983074:RXV983076 SHR983074:SHR983076 SRN983074:SRN983076 TBJ983074:TBJ983076 TLF983074:TLF983076 TVB983074:TVB983076 UEX983074:UEX983076 UOT983074:UOT983076 UYP983074:UYP983076 VIL983074:VIL983076 VSH983074:VSH983076 WCD983074:WCD983076 WLZ983074:WLZ983076 WVV983074:WVV983076 N47:N49 JJ47:JJ49 TF47:TF49 ADB47:ADB49 AMX47:AMX49 AWT47:AWT49 BGP47:BGP49 BQL47:BQL49 CAH47:CAH49 CKD47:CKD49 CTZ47:CTZ49 DDV47:DDV49 DNR47:DNR49 DXN47:DXN49 EHJ47:EHJ49 ERF47:ERF49 FBB47:FBB49 FKX47:FKX49 FUT47:FUT49 GEP47:GEP49 GOL47:GOL49 GYH47:GYH49 HID47:HID49 HRZ47:HRZ49 IBV47:IBV49 ILR47:ILR49 IVN47:IVN49 JFJ47:JFJ49 JPF47:JPF49 JZB47:JZB49 KIX47:KIX49 KST47:KST49 LCP47:LCP49 LML47:LML49 LWH47:LWH49 MGD47:MGD49 MPZ47:MPZ49 MZV47:MZV49 NJR47:NJR49 NTN47:NTN49 ODJ47:ODJ49 ONF47:ONF49 OXB47:OXB49 PGX47:PGX49 PQT47:PQT49 QAP47:QAP49 QKL47:QKL49 QUH47:QUH49 RED47:RED49 RNZ47:RNZ49 RXV47:RXV49 SHR47:SHR49 SRN47:SRN49 TBJ47:TBJ49 TLF47:TLF49 TVB47:TVB49 UEX47:UEX49 UOT47:UOT49 UYP47:UYP49 VIL47:VIL49 VSH47:VSH49 WCD47:WCD49 WLZ47:WLZ49 WVV47:WVV49 N65583:N65585 JJ65583:JJ65585 TF65583:TF65585 ADB65583:ADB65585 AMX65583:AMX65585 AWT65583:AWT65585 BGP65583:BGP65585 BQL65583:BQL65585 CAH65583:CAH65585 CKD65583:CKD65585 CTZ65583:CTZ65585 DDV65583:DDV65585 DNR65583:DNR65585 DXN65583:DXN65585 EHJ65583:EHJ65585 ERF65583:ERF65585 FBB65583:FBB65585 FKX65583:FKX65585 FUT65583:FUT65585 GEP65583:GEP65585 GOL65583:GOL65585 GYH65583:GYH65585 HID65583:HID65585 HRZ65583:HRZ65585 IBV65583:IBV65585 ILR65583:ILR65585 IVN65583:IVN65585 JFJ65583:JFJ65585 JPF65583:JPF65585 JZB65583:JZB65585 KIX65583:KIX65585 KST65583:KST65585 LCP65583:LCP65585 LML65583:LML65585 LWH65583:LWH65585 MGD65583:MGD65585 MPZ65583:MPZ65585 MZV65583:MZV65585 NJR65583:NJR65585 NTN65583:NTN65585 ODJ65583:ODJ65585 ONF65583:ONF65585 OXB65583:OXB65585 PGX65583:PGX65585 PQT65583:PQT65585 QAP65583:QAP65585 QKL65583:QKL65585 QUH65583:QUH65585 RED65583:RED65585 RNZ65583:RNZ65585 RXV65583:RXV65585 SHR65583:SHR65585 SRN65583:SRN65585 TBJ65583:TBJ65585 TLF65583:TLF65585 TVB65583:TVB65585 UEX65583:UEX65585 UOT65583:UOT65585 UYP65583:UYP65585 VIL65583:VIL65585 VSH65583:VSH65585 WCD65583:WCD65585 WLZ65583:WLZ65585 WVV65583:WVV65585 N131119:N131121 JJ131119:JJ131121 TF131119:TF131121 ADB131119:ADB131121 AMX131119:AMX131121 AWT131119:AWT131121 BGP131119:BGP131121 BQL131119:BQL131121 CAH131119:CAH131121 CKD131119:CKD131121 CTZ131119:CTZ131121 DDV131119:DDV131121 DNR131119:DNR131121 DXN131119:DXN131121 EHJ131119:EHJ131121 ERF131119:ERF131121 FBB131119:FBB131121 FKX131119:FKX131121 FUT131119:FUT131121 GEP131119:GEP131121 GOL131119:GOL131121 GYH131119:GYH131121 HID131119:HID131121 HRZ131119:HRZ131121 IBV131119:IBV131121 ILR131119:ILR131121 IVN131119:IVN131121 JFJ131119:JFJ131121 JPF131119:JPF131121 JZB131119:JZB131121 KIX131119:KIX131121 KST131119:KST131121 LCP131119:LCP131121 LML131119:LML131121 LWH131119:LWH131121 MGD131119:MGD131121 MPZ131119:MPZ131121 MZV131119:MZV131121 NJR131119:NJR131121 NTN131119:NTN131121 ODJ131119:ODJ131121 ONF131119:ONF131121 OXB131119:OXB131121 PGX131119:PGX131121 PQT131119:PQT131121 QAP131119:QAP131121 QKL131119:QKL131121 QUH131119:QUH131121 RED131119:RED131121 RNZ131119:RNZ131121 RXV131119:RXV131121 SHR131119:SHR131121 SRN131119:SRN131121 TBJ131119:TBJ131121 TLF131119:TLF131121 TVB131119:TVB131121 UEX131119:UEX131121 UOT131119:UOT131121 UYP131119:UYP131121 VIL131119:VIL131121 VSH131119:VSH131121 WCD131119:WCD131121 WLZ131119:WLZ131121 WVV131119:WVV131121 N196655:N196657 JJ196655:JJ196657 TF196655:TF196657 ADB196655:ADB196657 AMX196655:AMX196657 AWT196655:AWT196657 BGP196655:BGP196657 BQL196655:BQL196657 CAH196655:CAH196657 CKD196655:CKD196657 CTZ196655:CTZ196657 DDV196655:DDV196657 DNR196655:DNR196657 DXN196655:DXN196657 EHJ196655:EHJ196657 ERF196655:ERF196657 FBB196655:FBB196657 FKX196655:FKX196657 FUT196655:FUT196657 GEP196655:GEP196657 GOL196655:GOL196657 GYH196655:GYH196657 HID196655:HID196657 HRZ196655:HRZ196657 IBV196655:IBV196657 ILR196655:ILR196657 IVN196655:IVN196657 JFJ196655:JFJ196657 JPF196655:JPF196657 JZB196655:JZB196657 KIX196655:KIX196657 KST196655:KST196657 LCP196655:LCP196657 LML196655:LML196657 LWH196655:LWH196657 MGD196655:MGD196657 MPZ196655:MPZ196657 MZV196655:MZV196657 NJR196655:NJR196657 NTN196655:NTN196657 ODJ196655:ODJ196657 ONF196655:ONF196657 OXB196655:OXB196657 PGX196655:PGX196657 PQT196655:PQT196657 QAP196655:QAP196657 QKL196655:QKL196657 QUH196655:QUH196657 RED196655:RED196657 RNZ196655:RNZ196657 RXV196655:RXV196657 SHR196655:SHR196657 SRN196655:SRN196657 TBJ196655:TBJ196657 TLF196655:TLF196657 TVB196655:TVB196657 UEX196655:UEX196657 UOT196655:UOT196657 UYP196655:UYP196657 VIL196655:VIL196657 VSH196655:VSH196657 WCD196655:WCD196657 WLZ196655:WLZ196657 WVV196655:WVV196657 N262191:N262193 JJ262191:JJ262193 TF262191:TF262193 ADB262191:ADB262193 AMX262191:AMX262193 AWT262191:AWT262193 BGP262191:BGP262193 BQL262191:BQL262193 CAH262191:CAH262193 CKD262191:CKD262193 CTZ262191:CTZ262193 DDV262191:DDV262193 DNR262191:DNR262193 DXN262191:DXN262193 EHJ262191:EHJ262193 ERF262191:ERF262193 FBB262191:FBB262193 FKX262191:FKX262193 FUT262191:FUT262193 GEP262191:GEP262193 GOL262191:GOL262193 GYH262191:GYH262193 HID262191:HID262193 HRZ262191:HRZ262193 IBV262191:IBV262193 ILR262191:ILR262193 IVN262191:IVN262193 JFJ262191:JFJ262193 JPF262191:JPF262193 JZB262191:JZB262193 KIX262191:KIX262193 KST262191:KST262193 LCP262191:LCP262193 LML262191:LML262193 LWH262191:LWH262193 MGD262191:MGD262193 MPZ262191:MPZ262193 MZV262191:MZV262193 NJR262191:NJR262193 NTN262191:NTN262193 ODJ262191:ODJ262193 ONF262191:ONF262193 OXB262191:OXB262193 PGX262191:PGX262193 PQT262191:PQT262193 QAP262191:QAP262193 QKL262191:QKL262193 QUH262191:QUH262193 RED262191:RED262193 RNZ262191:RNZ262193 RXV262191:RXV262193 SHR262191:SHR262193 SRN262191:SRN262193 TBJ262191:TBJ262193 TLF262191:TLF262193 TVB262191:TVB262193 UEX262191:UEX262193 UOT262191:UOT262193 UYP262191:UYP262193 VIL262191:VIL262193 VSH262191:VSH262193 WCD262191:WCD262193 WLZ262191:WLZ262193 WVV262191:WVV262193 N327727:N327729 JJ327727:JJ327729 TF327727:TF327729 ADB327727:ADB327729 AMX327727:AMX327729 AWT327727:AWT327729 BGP327727:BGP327729 BQL327727:BQL327729 CAH327727:CAH327729 CKD327727:CKD327729 CTZ327727:CTZ327729 DDV327727:DDV327729 DNR327727:DNR327729 DXN327727:DXN327729 EHJ327727:EHJ327729 ERF327727:ERF327729 FBB327727:FBB327729 FKX327727:FKX327729 FUT327727:FUT327729 GEP327727:GEP327729 GOL327727:GOL327729 GYH327727:GYH327729 HID327727:HID327729 HRZ327727:HRZ327729 IBV327727:IBV327729 ILR327727:ILR327729 IVN327727:IVN327729 JFJ327727:JFJ327729 JPF327727:JPF327729 JZB327727:JZB327729 KIX327727:KIX327729 KST327727:KST327729 LCP327727:LCP327729 LML327727:LML327729 LWH327727:LWH327729 MGD327727:MGD327729 MPZ327727:MPZ327729 MZV327727:MZV327729 NJR327727:NJR327729 NTN327727:NTN327729 ODJ327727:ODJ327729 ONF327727:ONF327729 OXB327727:OXB327729 PGX327727:PGX327729 PQT327727:PQT327729 QAP327727:QAP327729 QKL327727:QKL327729 QUH327727:QUH327729 RED327727:RED327729 RNZ327727:RNZ327729 RXV327727:RXV327729 SHR327727:SHR327729 SRN327727:SRN327729 TBJ327727:TBJ327729 TLF327727:TLF327729 TVB327727:TVB327729 UEX327727:UEX327729 UOT327727:UOT327729 UYP327727:UYP327729 VIL327727:VIL327729 VSH327727:VSH327729 WCD327727:WCD327729 WLZ327727:WLZ327729 WVV327727:WVV327729 N393263:N393265 JJ393263:JJ393265 TF393263:TF393265 ADB393263:ADB393265 AMX393263:AMX393265 AWT393263:AWT393265 BGP393263:BGP393265 BQL393263:BQL393265 CAH393263:CAH393265 CKD393263:CKD393265 CTZ393263:CTZ393265 DDV393263:DDV393265 DNR393263:DNR393265 DXN393263:DXN393265 EHJ393263:EHJ393265 ERF393263:ERF393265 FBB393263:FBB393265 FKX393263:FKX393265 FUT393263:FUT393265 GEP393263:GEP393265 GOL393263:GOL393265 GYH393263:GYH393265 HID393263:HID393265 HRZ393263:HRZ393265 IBV393263:IBV393265 ILR393263:ILR393265 IVN393263:IVN393265 JFJ393263:JFJ393265 JPF393263:JPF393265 JZB393263:JZB393265 KIX393263:KIX393265 KST393263:KST393265 LCP393263:LCP393265 LML393263:LML393265 LWH393263:LWH393265 MGD393263:MGD393265 MPZ393263:MPZ393265 MZV393263:MZV393265 NJR393263:NJR393265 NTN393263:NTN393265 ODJ393263:ODJ393265 ONF393263:ONF393265 OXB393263:OXB393265 PGX393263:PGX393265 PQT393263:PQT393265 QAP393263:QAP393265 QKL393263:QKL393265 QUH393263:QUH393265 RED393263:RED393265 RNZ393263:RNZ393265 RXV393263:RXV393265 SHR393263:SHR393265 SRN393263:SRN393265 TBJ393263:TBJ393265 TLF393263:TLF393265 TVB393263:TVB393265 UEX393263:UEX393265 UOT393263:UOT393265 UYP393263:UYP393265 VIL393263:VIL393265 VSH393263:VSH393265 WCD393263:WCD393265 WLZ393263:WLZ393265 WVV393263:WVV393265 N458799:N458801 JJ458799:JJ458801 TF458799:TF458801 ADB458799:ADB458801 AMX458799:AMX458801 AWT458799:AWT458801 BGP458799:BGP458801 BQL458799:BQL458801 CAH458799:CAH458801 CKD458799:CKD458801 CTZ458799:CTZ458801 DDV458799:DDV458801 DNR458799:DNR458801 DXN458799:DXN458801 EHJ458799:EHJ458801 ERF458799:ERF458801 FBB458799:FBB458801 FKX458799:FKX458801 FUT458799:FUT458801 GEP458799:GEP458801 GOL458799:GOL458801 GYH458799:GYH458801 HID458799:HID458801 HRZ458799:HRZ458801 IBV458799:IBV458801 ILR458799:ILR458801 IVN458799:IVN458801 JFJ458799:JFJ458801 JPF458799:JPF458801 JZB458799:JZB458801 KIX458799:KIX458801 KST458799:KST458801 LCP458799:LCP458801 LML458799:LML458801 LWH458799:LWH458801 MGD458799:MGD458801 MPZ458799:MPZ458801 MZV458799:MZV458801 NJR458799:NJR458801 NTN458799:NTN458801 ODJ458799:ODJ458801 ONF458799:ONF458801 OXB458799:OXB458801 PGX458799:PGX458801 PQT458799:PQT458801 QAP458799:QAP458801 QKL458799:QKL458801 QUH458799:QUH458801 RED458799:RED458801 RNZ458799:RNZ458801 RXV458799:RXV458801 SHR458799:SHR458801 SRN458799:SRN458801 TBJ458799:TBJ458801 TLF458799:TLF458801 TVB458799:TVB458801 UEX458799:UEX458801 UOT458799:UOT458801 UYP458799:UYP458801 VIL458799:VIL458801 VSH458799:VSH458801 WCD458799:WCD458801 WLZ458799:WLZ458801 WVV458799:WVV458801 N524335:N524337 JJ524335:JJ524337 TF524335:TF524337 ADB524335:ADB524337 AMX524335:AMX524337 AWT524335:AWT524337 BGP524335:BGP524337 BQL524335:BQL524337 CAH524335:CAH524337 CKD524335:CKD524337 CTZ524335:CTZ524337 DDV524335:DDV524337 DNR524335:DNR524337 DXN524335:DXN524337 EHJ524335:EHJ524337 ERF524335:ERF524337 FBB524335:FBB524337 FKX524335:FKX524337 FUT524335:FUT524337 GEP524335:GEP524337 GOL524335:GOL524337 GYH524335:GYH524337 HID524335:HID524337 HRZ524335:HRZ524337 IBV524335:IBV524337 ILR524335:ILR524337 IVN524335:IVN524337 JFJ524335:JFJ524337 JPF524335:JPF524337 JZB524335:JZB524337 KIX524335:KIX524337 KST524335:KST524337 LCP524335:LCP524337 LML524335:LML524337 LWH524335:LWH524337 MGD524335:MGD524337 MPZ524335:MPZ524337 MZV524335:MZV524337 NJR524335:NJR524337 NTN524335:NTN524337 ODJ524335:ODJ524337 ONF524335:ONF524337 OXB524335:OXB524337 PGX524335:PGX524337 PQT524335:PQT524337 QAP524335:QAP524337 QKL524335:QKL524337 QUH524335:QUH524337 RED524335:RED524337 RNZ524335:RNZ524337 RXV524335:RXV524337 SHR524335:SHR524337 SRN524335:SRN524337 TBJ524335:TBJ524337 TLF524335:TLF524337 TVB524335:TVB524337 UEX524335:UEX524337 UOT524335:UOT524337 UYP524335:UYP524337 VIL524335:VIL524337 VSH524335:VSH524337 WCD524335:WCD524337 WLZ524335:WLZ524337 WVV524335:WVV524337 N589871:N589873 JJ589871:JJ589873 TF589871:TF589873 ADB589871:ADB589873 AMX589871:AMX589873 AWT589871:AWT589873 BGP589871:BGP589873 BQL589871:BQL589873 CAH589871:CAH589873 CKD589871:CKD589873 CTZ589871:CTZ589873 DDV589871:DDV589873 DNR589871:DNR589873 DXN589871:DXN589873 EHJ589871:EHJ589873 ERF589871:ERF589873 FBB589871:FBB589873 FKX589871:FKX589873 FUT589871:FUT589873 GEP589871:GEP589873 GOL589871:GOL589873 GYH589871:GYH589873 HID589871:HID589873 HRZ589871:HRZ589873 IBV589871:IBV589873 ILR589871:ILR589873 IVN589871:IVN589873 JFJ589871:JFJ589873 JPF589871:JPF589873 JZB589871:JZB589873 KIX589871:KIX589873 KST589871:KST589873 LCP589871:LCP589873 LML589871:LML589873 LWH589871:LWH589873 MGD589871:MGD589873 MPZ589871:MPZ589873 MZV589871:MZV589873 NJR589871:NJR589873 NTN589871:NTN589873 ODJ589871:ODJ589873 ONF589871:ONF589873 OXB589871:OXB589873 PGX589871:PGX589873 PQT589871:PQT589873 QAP589871:QAP589873 QKL589871:QKL589873 QUH589871:QUH589873 RED589871:RED589873 RNZ589871:RNZ589873 RXV589871:RXV589873 SHR589871:SHR589873 SRN589871:SRN589873 TBJ589871:TBJ589873 TLF589871:TLF589873 TVB589871:TVB589873 UEX589871:UEX589873 UOT589871:UOT589873 UYP589871:UYP589873 VIL589871:VIL589873 VSH589871:VSH589873 WCD589871:WCD589873 WLZ589871:WLZ589873 WVV589871:WVV589873 N655407:N655409 JJ655407:JJ655409 TF655407:TF655409 ADB655407:ADB655409 AMX655407:AMX655409 AWT655407:AWT655409 BGP655407:BGP655409 BQL655407:BQL655409 CAH655407:CAH655409 CKD655407:CKD655409 CTZ655407:CTZ655409 DDV655407:DDV655409 DNR655407:DNR655409 DXN655407:DXN655409 EHJ655407:EHJ655409 ERF655407:ERF655409 FBB655407:FBB655409 FKX655407:FKX655409 FUT655407:FUT655409 GEP655407:GEP655409 GOL655407:GOL655409 GYH655407:GYH655409 HID655407:HID655409 HRZ655407:HRZ655409 IBV655407:IBV655409 ILR655407:ILR655409 IVN655407:IVN655409 JFJ655407:JFJ655409 JPF655407:JPF655409 JZB655407:JZB655409 KIX655407:KIX655409 KST655407:KST655409 LCP655407:LCP655409 LML655407:LML655409 LWH655407:LWH655409 MGD655407:MGD655409 MPZ655407:MPZ655409 MZV655407:MZV655409 NJR655407:NJR655409 NTN655407:NTN655409 ODJ655407:ODJ655409 ONF655407:ONF655409 OXB655407:OXB655409 PGX655407:PGX655409 PQT655407:PQT655409 QAP655407:QAP655409 QKL655407:QKL655409 QUH655407:QUH655409 RED655407:RED655409 RNZ655407:RNZ655409 RXV655407:RXV655409 SHR655407:SHR655409 SRN655407:SRN655409 TBJ655407:TBJ655409 TLF655407:TLF655409 TVB655407:TVB655409 UEX655407:UEX655409 UOT655407:UOT655409 UYP655407:UYP655409 VIL655407:VIL655409 VSH655407:VSH655409 WCD655407:WCD655409 WLZ655407:WLZ655409 WVV655407:WVV655409 N720943:N720945 JJ720943:JJ720945 TF720943:TF720945 ADB720943:ADB720945 AMX720943:AMX720945 AWT720943:AWT720945 BGP720943:BGP720945 BQL720943:BQL720945 CAH720943:CAH720945 CKD720943:CKD720945 CTZ720943:CTZ720945 DDV720943:DDV720945 DNR720943:DNR720945 DXN720943:DXN720945 EHJ720943:EHJ720945 ERF720943:ERF720945 FBB720943:FBB720945 FKX720943:FKX720945 FUT720943:FUT720945 GEP720943:GEP720945 GOL720943:GOL720945 GYH720943:GYH720945 HID720943:HID720945 HRZ720943:HRZ720945 IBV720943:IBV720945 ILR720943:ILR720945 IVN720943:IVN720945 JFJ720943:JFJ720945 JPF720943:JPF720945 JZB720943:JZB720945 KIX720943:KIX720945 KST720943:KST720945 LCP720943:LCP720945 LML720943:LML720945 LWH720943:LWH720945 MGD720943:MGD720945 MPZ720943:MPZ720945 MZV720943:MZV720945 NJR720943:NJR720945 NTN720943:NTN720945 ODJ720943:ODJ720945 ONF720943:ONF720945 OXB720943:OXB720945 PGX720943:PGX720945 PQT720943:PQT720945 QAP720943:QAP720945 QKL720943:QKL720945 QUH720943:QUH720945 RED720943:RED720945 RNZ720943:RNZ720945 RXV720943:RXV720945 SHR720943:SHR720945 SRN720943:SRN720945 TBJ720943:TBJ720945 TLF720943:TLF720945 TVB720943:TVB720945 UEX720943:UEX720945 UOT720943:UOT720945 UYP720943:UYP720945 VIL720943:VIL720945 VSH720943:VSH720945 WCD720943:WCD720945 WLZ720943:WLZ720945 WVV720943:WVV720945 N786479:N786481 JJ786479:JJ786481 TF786479:TF786481 ADB786479:ADB786481 AMX786479:AMX786481 AWT786479:AWT786481 BGP786479:BGP786481 BQL786479:BQL786481 CAH786479:CAH786481 CKD786479:CKD786481 CTZ786479:CTZ786481 DDV786479:DDV786481 DNR786479:DNR786481 DXN786479:DXN786481 EHJ786479:EHJ786481 ERF786479:ERF786481 FBB786479:FBB786481 FKX786479:FKX786481 FUT786479:FUT786481 GEP786479:GEP786481 GOL786479:GOL786481 GYH786479:GYH786481 HID786479:HID786481 HRZ786479:HRZ786481 IBV786479:IBV786481 ILR786479:ILR786481 IVN786479:IVN786481 JFJ786479:JFJ786481 JPF786479:JPF786481 JZB786479:JZB786481 KIX786479:KIX786481 KST786479:KST786481 LCP786479:LCP786481 LML786479:LML786481 LWH786479:LWH786481 MGD786479:MGD786481 MPZ786479:MPZ786481 MZV786479:MZV786481 NJR786479:NJR786481 NTN786479:NTN786481 ODJ786479:ODJ786481 ONF786479:ONF786481 OXB786479:OXB786481 PGX786479:PGX786481 PQT786479:PQT786481 QAP786479:QAP786481 QKL786479:QKL786481 QUH786479:QUH786481 RED786479:RED786481 RNZ786479:RNZ786481 RXV786479:RXV786481 SHR786479:SHR786481 SRN786479:SRN786481 TBJ786479:TBJ786481 TLF786479:TLF786481 TVB786479:TVB786481 UEX786479:UEX786481 UOT786479:UOT786481 UYP786479:UYP786481 VIL786479:VIL786481 VSH786479:VSH786481 WCD786479:WCD786481 WLZ786479:WLZ786481 WVV786479:WVV786481 N852015:N852017 JJ852015:JJ852017 TF852015:TF852017 ADB852015:ADB852017 AMX852015:AMX852017 AWT852015:AWT852017 BGP852015:BGP852017 BQL852015:BQL852017 CAH852015:CAH852017 CKD852015:CKD852017 CTZ852015:CTZ852017 DDV852015:DDV852017 DNR852015:DNR852017 DXN852015:DXN852017 EHJ852015:EHJ852017 ERF852015:ERF852017 FBB852015:FBB852017 FKX852015:FKX852017 FUT852015:FUT852017 GEP852015:GEP852017 GOL852015:GOL852017 GYH852015:GYH852017 HID852015:HID852017 HRZ852015:HRZ852017 IBV852015:IBV852017 ILR852015:ILR852017 IVN852015:IVN852017 JFJ852015:JFJ852017 JPF852015:JPF852017 JZB852015:JZB852017 KIX852015:KIX852017 KST852015:KST852017 LCP852015:LCP852017 LML852015:LML852017 LWH852015:LWH852017 MGD852015:MGD852017 MPZ852015:MPZ852017 MZV852015:MZV852017 NJR852015:NJR852017 NTN852015:NTN852017 ODJ852015:ODJ852017 ONF852015:ONF852017 OXB852015:OXB852017 PGX852015:PGX852017 PQT852015:PQT852017 QAP852015:QAP852017 QKL852015:QKL852017 QUH852015:QUH852017 RED852015:RED852017 RNZ852015:RNZ852017 RXV852015:RXV852017 SHR852015:SHR852017 SRN852015:SRN852017 TBJ852015:TBJ852017 TLF852015:TLF852017 TVB852015:TVB852017 UEX852015:UEX852017 UOT852015:UOT852017 UYP852015:UYP852017 VIL852015:VIL852017 VSH852015:VSH852017 WCD852015:WCD852017 WLZ852015:WLZ852017 WVV852015:WVV852017 N917551:N917553 JJ917551:JJ917553 TF917551:TF917553 ADB917551:ADB917553 AMX917551:AMX917553 AWT917551:AWT917553 BGP917551:BGP917553 BQL917551:BQL917553 CAH917551:CAH917553 CKD917551:CKD917553 CTZ917551:CTZ917553 DDV917551:DDV917553 DNR917551:DNR917553 DXN917551:DXN917553 EHJ917551:EHJ917553 ERF917551:ERF917553 FBB917551:FBB917553 FKX917551:FKX917553 FUT917551:FUT917553 GEP917551:GEP917553 GOL917551:GOL917553 GYH917551:GYH917553 HID917551:HID917553 HRZ917551:HRZ917553 IBV917551:IBV917553 ILR917551:ILR917553 IVN917551:IVN917553 JFJ917551:JFJ917553 JPF917551:JPF917553 JZB917551:JZB917553 KIX917551:KIX917553 KST917551:KST917553 LCP917551:LCP917553 LML917551:LML917553 LWH917551:LWH917553 MGD917551:MGD917553 MPZ917551:MPZ917553 MZV917551:MZV917553 NJR917551:NJR917553 NTN917551:NTN917553 ODJ917551:ODJ917553 ONF917551:ONF917553 OXB917551:OXB917553 PGX917551:PGX917553 PQT917551:PQT917553 QAP917551:QAP917553 QKL917551:QKL917553 QUH917551:QUH917553 RED917551:RED917553 RNZ917551:RNZ917553 RXV917551:RXV917553 SHR917551:SHR917553 SRN917551:SRN917553 TBJ917551:TBJ917553 TLF917551:TLF917553 TVB917551:TVB917553 UEX917551:UEX917553 UOT917551:UOT917553 UYP917551:UYP917553 VIL917551:VIL917553 VSH917551:VSH917553 WCD917551:WCD917553 WLZ917551:WLZ917553 WVV917551:WVV917553 N983087:N983089 JJ983087:JJ983089 TF983087:TF983089 ADB983087:ADB983089 AMX983087:AMX983089 AWT983087:AWT983089 BGP983087:BGP983089 BQL983087:BQL983089 CAH983087:CAH983089 CKD983087:CKD983089 CTZ983087:CTZ983089 DDV983087:DDV983089 DNR983087:DNR983089 DXN983087:DXN983089 EHJ983087:EHJ983089 ERF983087:ERF983089 FBB983087:FBB983089 FKX983087:FKX983089 FUT983087:FUT983089 GEP983087:GEP983089 GOL983087:GOL983089 GYH983087:GYH983089 HID983087:HID983089 HRZ983087:HRZ983089 IBV983087:IBV983089 ILR983087:ILR983089 IVN983087:IVN983089 JFJ983087:JFJ983089 JPF983087:JPF983089 JZB983087:JZB983089 KIX983087:KIX983089 KST983087:KST983089 LCP983087:LCP983089 LML983087:LML983089 LWH983087:LWH983089 MGD983087:MGD983089 MPZ983087:MPZ983089 MZV983087:MZV983089 NJR983087:NJR983089 NTN983087:NTN983089 ODJ983087:ODJ983089 ONF983087:ONF983089 OXB983087:OXB983089 PGX983087:PGX983089 PQT983087:PQT983089 QAP983087:QAP983089 QKL983087:QKL983089 QUH983087:QUH983089 RED983087:RED983089 RNZ983087:RNZ983089 RXV983087:RXV983089 SHR983087:SHR983089 SRN983087:SRN983089 TBJ983087:TBJ983089 TLF983087:TLF983089 TVB983087:TVB983089 UEX983087:UEX983089 UOT983087:UOT983089 UYP983087:UYP983089 VIL983087:VIL983089 VSH983087:VSH983089 WCD983087:WCD983089 WLZ983087:WLZ983089 WVV983087:WVV983089 N38:N41 JJ38:JJ41 TF38:TF41 ADB38:ADB41 AMX38:AMX41 AWT38:AWT41 BGP38:BGP41 BQL38:BQL41 CAH38:CAH41 CKD38:CKD41 CTZ38:CTZ41 DDV38:DDV41 DNR38:DNR41 DXN38:DXN41 EHJ38:EHJ41 ERF38:ERF41 FBB38:FBB41 FKX38:FKX41 FUT38:FUT41 GEP38:GEP41 GOL38:GOL41 GYH38:GYH41 HID38:HID41 HRZ38:HRZ41 IBV38:IBV41 ILR38:ILR41 IVN38:IVN41 JFJ38:JFJ41 JPF38:JPF41 JZB38:JZB41 KIX38:KIX41 KST38:KST41 LCP38:LCP41 LML38:LML41 LWH38:LWH41 MGD38:MGD41 MPZ38:MPZ41 MZV38:MZV41 NJR38:NJR41 NTN38:NTN41 ODJ38:ODJ41 ONF38:ONF41 OXB38:OXB41 PGX38:PGX41 PQT38:PQT41 QAP38:QAP41 QKL38:QKL41 QUH38:QUH41 RED38:RED41 RNZ38:RNZ41 RXV38:RXV41 SHR38:SHR41 SRN38:SRN41 TBJ38:TBJ41 TLF38:TLF41 TVB38:TVB41 UEX38:UEX41 UOT38:UOT41 UYP38:UYP41 VIL38:VIL41 VSH38:VSH41 WCD38:WCD41 WLZ38:WLZ41 WVV38:WVV41 N65574:N65577 JJ65574:JJ65577 TF65574:TF65577 ADB65574:ADB65577 AMX65574:AMX65577 AWT65574:AWT65577 BGP65574:BGP65577 BQL65574:BQL65577 CAH65574:CAH65577 CKD65574:CKD65577 CTZ65574:CTZ65577 DDV65574:DDV65577 DNR65574:DNR65577 DXN65574:DXN65577 EHJ65574:EHJ65577 ERF65574:ERF65577 FBB65574:FBB65577 FKX65574:FKX65577 FUT65574:FUT65577 GEP65574:GEP65577 GOL65574:GOL65577 GYH65574:GYH65577 HID65574:HID65577 HRZ65574:HRZ65577 IBV65574:IBV65577 ILR65574:ILR65577 IVN65574:IVN65577 JFJ65574:JFJ65577 JPF65574:JPF65577 JZB65574:JZB65577 KIX65574:KIX65577 KST65574:KST65577 LCP65574:LCP65577 LML65574:LML65577 LWH65574:LWH65577 MGD65574:MGD65577 MPZ65574:MPZ65577 MZV65574:MZV65577 NJR65574:NJR65577 NTN65574:NTN65577 ODJ65574:ODJ65577 ONF65574:ONF65577 OXB65574:OXB65577 PGX65574:PGX65577 PQT65574:PQT65577 QAP65574:QAP65577 QKL65574:QKL65577 QUH65574:QUH65577 RED65574:RED65577 RNZ65574:RNZ65577 RXV65574:RXV65577 SHR65574:SHR65577 SRN65574:SRN65577 TBJ65574:TBJ65577 TLF65574:TLF65577 TVB65574:TVB65577 UEX65574:UEX65577 UOT65574:UOT65577 UYP65574:UYP65577 VIL65574:VIL65577 VSH65574:VSH65577 WCD65574:WCD65577 WLZ65574:WLZ65577 WVV65574:WVV65577 N131110:N131113 JJ131110:JJ131113 TF131110:TF131113 ADB131110:ADB131113 AMX131110:AMX131113 AWT131110:AWT131113 BGP131110:BGP131113 BQL131110:BQL131113 CAH131110:CAH131113 CKD131110:CKD131113 CTZ131110:CTZ131113 DDV131110:DDV131113 DNR131110:DNR131113 DXN131110:DXN131113 EHJ131110:EHJ131113 ERF131110:ERF131113 FBB131110:FBB131113 FKX131110:FKX131113 FUT131110:FUT131113 GEP131110:GEP131113 GOL131110:GOL131113 GYH131110:GYH131113 HID131110:HID131113 HRZ131110:HRZ131113 IBV131110:IBV131113 ILR131110:ILR131113 IVN131110:IVN131113 JFJ131110:JFJ131113 JPF131110:JPF131113 JZB131110:JZB131113 KIX131110:KIX131113 KST131110:KST131113 LCP131110:LCP131113 LML131110:LML131113 LWH131110:LWH131113 MGD131110:MGD131113 MPZ131110:MPZ131113 MZV131110:MZV131113 NJR131110:NJR131113 NTN131110:NTN131113 ODJ131110:ODJ131113 ONF131110:ONF131113 OXB131110:OXB131113 PGX131110:PGX131113 PQT131110:PQT131113 QAP131110:QAP131113 QKL131110:QKL131113 QUH131110:QUH131113 RED131110:RED131113 RNZ131110:RNZ131113 RXV131110:RXV131113 SHR131110:SHR131113 SRN131110:SRN131113 TBJ131110:TBJ131113 TLF131110:TLF131113 TVB131110:TVB131113 UEX131110:UEX131113 UOT131110:UOT131113 UYP131110:UYP131113 VIL131110:VIL131113 VSH131110:VSH131113 WCD131110:WCD131113 WLZ131110:WLZ131113 WVV131110:WVV131113 N196646:N196649 JJ196646:JJ196649 TF196646:TF196649 ADB196646:ADB196649 AMX196646:AMX196649 AWT196646:AWT196649 BGP196646:BGP196649 BQL196646:BQL196649 CAH196646:CAH196649 CKD196646:CKD196649 CTZ196646:CTZ196649 DDV196646:DDV196649 DNR196646:DNR196649 DXN196646:DXN196649 EHJ196646:EHJ196649 ERF196646:ERF196649 FBB196646:FBB196649 FKX196646:FKX196649 FUT196646:FUT196649 GEP196646:GEP196649 GOL196646:GOL196649 GYH196646:GYH196649 HID196646:HID196649 HRZ196646:HRZ196649 IBV196646:IBV196649 ILR196646:ILR196649 IVN196646:IVN196649 JFJ196646:JFJ196649 JPF196646:JPF196649 JZB196646:JZB196649 KIX196646:KIX196649 KST196646:KST196649 LCP196646:LCP196649 LML196646:LML196649 LWH196646:LWH196649 MGD196646:MGD196649 MPZ196646:MPZ196649 MZV196646:MZV196649 NJR196646:NJR196649 NTN196646:NTN196649 ODJ196646:ODJ196649 ONF196646:ONF196649 OXB196646:OXB196649 PGX196646:PGX196649 PQT196646:PQT196649 QAP196646:QAP196649 QKL196646:QKL196649 QUH196646:QUH196649 RED196646:RED196649 RNZ196646:RNZ196649 RXV196646:RXV196649 SHR196646:SHR196649 SRN196646:SRN196649 TBJ196646:TBJ196649 TLF196646:TLF196649 TVB196646:TVB196649 UEX196646:UEX196649 UOT196646:UOT196649 UYP196646:UYP196649 VIL196646:VIL196649 VSH196646:VSH196649 WCD196646:WCD196649 WLZ196646:WLZ196649 WVV196646:WVV196649 N262182:N262185 JJ262182:JJ262185 TF262182:TF262185 ADB262182:ADB262185 AMX262182:AMX262185 AWT262182:AWT262185 BGP262182:BGP262185 BQL262182:BQL262185 CAH262182:CAH262185 CKD262182:CKD262185 CTZ262182:CTZ262185 DDV262182:DDV262185 DNR262182:DNR262185 DXN262182:DXN262185 EHJ262182:EHJ262185 ERF262182:ERF262185 FBB262182:FBB262185 FKX262182:FKX262185 FUT262182:FUT262185 GEP262182:GEP262185 GOL262182:GOL262185 GYH262182:GYH262185 HID262182:HID262185 HRZ262182:HRZ262185 IBV262182:IBV262185 ILR262182:ILR262185 IVN262182:IVN262185 JFJ262182:JFJ262185 JPF262182:JPF262185 JZB262182:JZB262185 KIX262182:KIX262185 KST262182:KST262185 LCP262182:LCP262185 LML262182:LML262185 LWH262182:LWH262185 MGD262182:MGD262185 MPZ262182:MPZ262185 MZV262182:MZV262185 NJR262182:NJR262185 NTN262182:NTN262185 ODJ262182:ODJ262185 ONF262182:ONF262185 OXB262182:OXB262185 PGX262182:PGX262185 PQT262182:PQT262185 QAP262182:QAP262185 QKL262182:QKL262185 QUH262182:QUH262185 RED262182:RED262185 RNZ262182:RNZ262185 RXV262182:RXV262185 SHR262182:SHR262185 SRN262182:SRN262185 TBJ262182:TBJ262185 TLF262182:TLF262185 TVB262182:TVB262185 UEX262182:UEX262185 UOT262182:UOT262185 UYP262182:UYP262185 VIL262182:VIL262185 VSH262182:VSH262185 WCD262182:WCD262185 WLZ262182:WLZ262185 WVV262182:WVV262185 N327718:N327721 JJ327718:JJ327721 TF327718:TF327721 ADB327718:ADB327721 AMX327718:AMX327721 AWT327718:AWT327721 BGP327718:BGP327721 BQL327718:BQL327721 CAH327718:CAH327721 CKD327718:CKD327721 CTZ327718:CTZ327721 DDV327718:DDV327721 DNR327718:DNR327721 DXN327718:DXN327721 EHJ327718:EHJ327721 ERF327718:ERF327721 FBB327718:FBB327721 FKX327718:FKX327721 FUT327718:FUT327721 GEP327718:GEP327721 GOL327718:GOL327721 GYH327718:GYH327721 HID327718:HID327721 HRZ327718:HRZ327721 IBV327718:IBV327721 ILR327718:ILR327721 IVN327718:IVN327721 JFJ327718:JFJ327721 JPF327718:JPF327721 JZB327718:JZB327721 KIX327718:KIX327721 KST327718:KST327721 LCP327718:LCP327721 LML327718:LML327721 LWH327718:LWH327721 MGD327718:MGD327721 MPZ327718:MPZ327721 MZV327718:MZV327721 NJR327718:NJR327721 NTN327718:NTN327721 ODJ327718:ODJ327721 ONF327718:ONF327721 OXB327718:OXB327721 PGX327718:PGX327721 PQT327718:PQT327721 QAP327718:QAP327721 QKL327718:QKL327721 QUH327718:QUH327721 RED327718:RED327721 RNZ327718:RNZ327721 RXV327718:RXV327721 SHR327718:SHR327721 SRN327718:SRN327721 TBJ327718:TBJ327721 TLF327718:TLF327721 TVB327718:TVB327721 UEX327718:UEX327721 UOT327718:UOT327721 UYP327718:UYP327721 VIL327718:VIL327721 VSH327718:VSH327721 WCD327718:WCD327721 WLZ327718:WLZ327721 WVV327718:WVV327721 N393254:N393257 JJ393254:JJ393257 TF393254:TF393257 ADB393254:ADB393257 AMX393254:AMX393257 AWT393254:AWT393257 BGP393254:BGP393257 BQL393254:BQL393257 CAH393254:CAH393257 CKD393254:CKD393257 CTZ393254:CTZ393257 DDV393254:DDV393257 DNR393254:DNR393257 DXN393254:DXN393257 EHJ393254:EHJ393257 ERF393254:ERF393257 FBB393254:FBB393257 FKX393254:FKX393257 FUT393254:FUT393257 GEP393254:GEP393257 GOL393254:GOL393257 GYH393254:GYH393257 HID393254:HID393257 HRZ393254:HRZ393257 IBV393254:IBV393257 ILR393254:ILR393257 IVN393254:IVN393257 JFJ393254:JFJ393257 JPF393254:JPF393257 JZB393254:JZB393257 KIX393254:KIX393257 KST393254:KST393257 LCP393254:LCP393257 LML393254:LML393257 LWH393254:LWH393257 MGD393254:MGD393257 MPZ393254:MPZ393257 MZV393254:MZV393257 NJR393254:NJR393257 NTN393254:NTN393257 ODJ393254:ODJ393257 ONF393254:ONF393257 OXB393254:OXB393257 PGX393254:PGX393257 PQT393254:PQT393257 QAP393254:QAP393257 QKL393254:QKL393257 QUH393254:QUH393257 RED393254:RED393257 RNZ393254:RNZ393257 RXV393254:RXV393257 SHR393254:SHR393257 SRN393254:SRN393257 TBJ393254:TBJ393257 TLF393254:TLF393257 TVB393254:TVB393257 UEX393254:UEX393257 UOT393254:UOT393257 UYP393254:UYP393257 VIL393254:VIL393257 VSH393254:VSH393257 WCD393254:WCD393257 WLZ393254:WLZ393257 WVV393254:WVV393257 N458790:N458793 JJ458790:JJ458793 TF458790:TF458793 ADB458790:ADB458793 AMX458790:AMX458793 AWT458790:AWT458793 BGP458790:BGP458793 BQL458790:BQL458793 CAH458790:CAH458793 CKD458790:CKD458793 CTZ458790:CTZ458793 DDV458790:DDV458793 DNR458790:DNR458793 DXN458790:DXN458793 EHJ458790:EHJ458793 ERF458790:ERF458793 FBB458790:FBB458793 FKX458790:FKX458793 FUT458790:FUT458793 GEP458790:GEP458793 GOL458790:GOL458793 GYH458790:GYH458793 HID458790:HID458793 HRZ458790:HRZ458793 IBV458790:IBV458793 ILR458790:ILR458793 IVN458790:IVN458793 JFJ458790:JFJ458793 JPF458790:JPF458793 JZB458790:JZB458793 KIX458790:KIX458793 KST458790:KST458793 LCP458790:LCP458793 LML458790:LML458793 LWH458790:LWH458793 MGD458790:MGD458793 MPZ458790:MPZ458793 MZV458790:MZV458793 NJR458790:NJR458793 NTN458790:NTN458793 ODJ458790:ODJ458793 ONF458790:ONF458793 OXB458790:OXB458793 PGX458790:PGX458793 PQT458790:PQT458793 QAP458790:QAP458793 QKL458790:QKL458793 QUH458790:QUH458793 RED458790:RED458793 RNZ458790:RNZ458793 RXV458790:RXV458793 SHR458790:SHR458793 SRN458790:SRN458793 TBJ458790:TBJ458793 TLF458790:TLF458793 TVB458790:TVB458793 UEX458790:UEX458793 UOT458790:UOT458793 UYP458790:UYP458793 VIL458790:VIL458793 VSH458790:VSH458793 WCD458790:WCD458793 WLZ458790:WLZ458793 WVV458790:WVV458793 N524326:N524329 JJ524326:JJ524329 TF524326:TF524329 ADB524326:ADB524329 AMX524326:AMX524329 AWT524326:AWT524329 BGP524326:BGP524329 BQL524326:BQL524329 CAH524326:CAH524329 CKD524326:CKD524329 CTZ524326:CTZ524329 DDV524326:DDV524329 DNR524326:DNR524329 DXN524326:DXN524329 EHJ524326:EHJ524329 ERF524326:ERF524329 FBB524326:FBB524329 FKX524326:FKX524329 FUT524326:FUT524329 GEP524326:GEP524329 GOL524326:GOL524329 GYH524326:GYH524329 HID524326:HID524329 HRZ524326:HRZ524329 IBV524326:IBV524329 ILR524326:ILR524329 IVN524326:IVN524329 JFJ524326:JFJ524329 JPF524326:JPF524329 JZB524326:JZB524329 KIX524326:KIX524329 KST524326:KST524329 LCP524326:LCP524329 LML524326:LML524329 LWH524326:LWH524329 MGD524326:MGD524329 MPZ524326:MPZ524329 MZV524326:MZV524329 NJR524326:NJR524329 NTN524326:NTN524329 ODJ524326:ODJ524329 ONF524326:ONF524329 OXB524326:OXB524329 PGX524326:PGX524329 PQT524326:PQT524329 QAP524326:QAP524329 QKL524326:QKL524329 QUH524326:QUH524329 RED524326:RED524329 RNZ524326:RNZ524329 RXV524326:RXV524329 SHR524326:SHR524329 SRN524326:SRN524329 TBJ524326:TBJ524329 TLF524326:TLF524329 TVB524326:TVB524329 UEX524326:UEX524329 UOT524326:UOT524329 UYP524326:UYP524329 VIL524326:VIL524329 VSH524326:VSH524329 WCD524326:WCD524329 WLZ524326:WLZ524329 WVV524326:WVV524329 N589862:N589865 JJ589862:JJ589865 TF589862:TF589865 ADB589862:ADB589865 AMX589862:AMX589865 AWT589862:AWT589865 BGP589862:BGP589865 BQL589862:BQL589865 CAH589862:CAH589865 CKD589862:CKD589865 CTZ589862:CTZ589865 DDV589862:DDV589865 DNR589862:DNR589865 DXN589862:DXN589865 EHJ589862:EHJ589865 ERF589862:ERF589865 FBB589862:FBB589865 FKX589862:FKX589865 FUT589862:FUT589865 GEP589862:GEP589865 GOL589862:GOL589865 GYH589862:GYH589865 HID589862:HID589865 HRZ589862:HRZ589865 IBV589862:IBV589865 ILR589862:ILR589865 IVN589862:IVN589865 JFJ589862:JFJ589865 JPF589862:JPF589865 JZB589862:JZB589865 KIX589862:KIX589865 KST589862:KST589865 LCP589862:LCP589865 LML589862:LML589865 LWH589862:LWH589865 MGD589862:MGD589865 MPZ589862:MPZ589865 MZV589862:MZV589865 NJR589862:NJR589865 NTN589862:NTN589865 ODJ589862:ODJ589865 ONF589862:ONF589865 OXB589862:OXB589865 PGX589862:PGX589865 PQT589862:PQT589865 QAP589862:QAP589865 QKL589862:QKL589865 QUH589862:QUH589865 RED589862:RED589865 RNZ589862:RNZ589865 RXV589862:RXV589865 SHR589862:SHR589865 SRN589862:SRN589865 TBJ589862:TBJ589865 TLF589862:TLF589865 TVB589862:TVB589865 UEX589862:UEX589865 UOT589862:UOT589865 UYP589862:UYP589865 VIL589862:VIL589865 VSH589862:VSH589865 WCD589862:WCD589865 WLZ589862:WLZ589865 WVV589862:WVV589865 N655398:N655401 JJ655398:JJ655401 TF655398:TF655401 ADB655398:ADB655401 AMX655398:AMX655401 AWT655398:AWT655401 BGP655398:BGP655401 BQL655398:BQL655401 CAH655398:CAH655401 CKD655398:CKD655401 CTZ655398:CTZ655401 DDV655398:DDV655401 DNR655398:DNR655401 DXN655398:DXN655401 EHJ655398:EHJ655401 ERF655398:ERF655401 FBB655398:FBB655401 FKX655398:FKX655401 FUT655398:FUT655401 GEP655398:GEP655401 GOL655398:GOL655401 GYH655398:GYH655401 HID655398:HID655401 HRZ655398:HRZ655401 IBV655398:IBV655401 ILR655398:ILR655401 IVN655398:IVN655401 JFJ655398:JFJ655401 JPF655398:JPF655401 JZB655398:JZB655401 KIX655398:KIX655401 KST655398:KST655401 LCP655398:LCP655401 LML655398:LML655401 LWH655398:LWH655401 MGD655398:MGD655401 MPZ655398:MPZ655401 MZV655398:MZV655401 NJR655398:NJR655401 NTN655398:NTN655401 ODJ655398:ODJ655401 ONF655398:ONF655401 OXB655398:OXB655401 PGX655398:PGX655401 PQT655398:PQT655401 QAP655398:QAP655401 QKL655398:QKL655401 QUH655398:QUH655401 RED655398:RED655401 RNZ655398:RNZ655401 RXV655398:RXV655401 SHR655398:SHR655401 SRN655398:SRN655401 TBJ655398:TBJ655401 TLF655398:TLF655401 TVB655398:TVB655401 UEX655398:UEX655401 UOT655398:UOT655401 UYP655398:UYP655401 VIL655398:VIL655401 VSH655398:VSH655401 WCD655398:WCD655401 WLZ655398:WLZ655401 WVV655398:WVV655401 N720934:N720937 JJ720934:JJ720937 TF720934:TF720937 ADB720934:ADB720937 AMX720934:AMX720937 AWT720934:AWT720937 BGP720934:BGP720937 BQL720934:BQL720937 CAH720934:CAH720937 CKD720934:CKD720937 CTZ720934:CTZ720937 DDV720934:DDV720937 DNR720934:DNR720937 DXN720934:DXN720937 EHJ720934:EHJ720937 ERF720934:ERF720937 FBB720934:FBB720937 FKX720934:FKX720937 FUT720934:FUT720937 GEP720934:GEP720937 GOL720934:GOL720937 GYH720934:GYH720937 HID720934:HID720937 HRZ720934:HRZ720937 IBV720934:IBV720937 ILR720934:ILR720937 IVN720934:IVN720937 JFJ720934:JFJ720937 JPF720934:JPF720937 JZB720934:JZB720937 KIX720934:KIX720937 KST720934:KST720937 LCP720934:LCP720937 LML720934:LML720937 LWH720934:LWH720937 MGD720934:MGD720937 MPZ720934:MPZ720937 MZV720934:MZV720937 NJR720934:NJR720937 NTN720934:NTN720937 ODJ720934:ODJ720937 ONF720934:ONF720937 OXB720934:OXB720937 PGX720934:PGX720937 PQT720934:PQT720937 QAP720934:QAP720937 QKL720934:QKL720937 QUH720934:QUH720937 RED720934:RED720937 RNZ720934:RNZ720937 RXV720934:RXV720937 SHR720934:SHR720937 SRN720934:SRN720937 TBJ720934:TBJ720937 TLF720934:TLF720937 TVB720934:TVB720937 UEX720934:UEX720937 UOT720934:UOT720937 UYP720934:UYP720937 VIL720934:VIL720937 VSH720934:VSH720937 WCD720934:WCD720937 WLZ720934:WLZ720937 WVV720934:WVV720937 N786470:N786473 JJ786470:JJ786473 TF786470:TF786473 ADB786470:ADB786473 AMX786470:AMX786473 AWT786470:AWT786473 BGP786470:BGP786473 BQL786470:BQL786473 CAH786470:CAH786473 CKD786470:CKD786473 CTZ786470:CTZ786473 DDV786470:DDV786473 DNR786470:DNR786473 DXN786470:DXN786473 EHJ786470:EHJ786473 ERF786470:ERF786473 FBB786470:FBB786473 FKX786470:FKX786473 FUT786470:FUT786473 GEP786470:GEP786473 GOL786470:GOL786473 GYH786470:GYH786473 HID786470:HID786473 HRZ786470:HRZ786473 IBV786470:IBV786473 ILR786470:ILR786473 IVN786470:IVN786473 JFJ786470:JFJ786473 JPF786470:JPF786473 JZB786470:JZB786473 KIX786470:KIX786473 KST786470:KST786473 LCP786470:LCP786473 LML786470:LML786473 LWH786470:LWH786473 MGD786470:MGD786473 MPZ786470:MPZ786473 MZV786470:MZV786473 NJR786470:NJR786473 NTN786470:NTN786473 ODJ786470:ODJ786473 ONF786470:ONF786473 OXB786470:OXB786473 PGX786470:PGX786473 PQT786470:PQT786473 QAP786470:QAP786473 QKL786470:QKL786473 QUH786470:QUH786473 RED786470:RED786473 RNZ786470:RNZ786473 RXV786470:RXV786473 SHR786470:SHR786473 SRN786470:SRN786473 TBJ786470:TBJ786473 TLF786470:TLF786473 TVB786470:TVB786473 UEX786470:UEX786473 UOT786470:UOT786473 UYP786470:UYP786473 VIL786470:VIL786473 VSH786470:VSH786473 WCD786470:WCD786473 WLZ786470:WLZ786473 WVV786470:WVV786473 N852006:N852009 JJ852006:JJ852009 TF852006:TF852009 ADB852006:ADB852009 AMX852006:AMX852009 AWT852006:AWT852009 BGP852006:BGP852009 BQL852006:BQL852009 CAH852006:CAH852009 CKD852006:CKD852009 CTZ852006:CTZ852009 DDV852006:DDV852009 DNR852006:DNR852009 DXN852006:DXN852009 EHJ852006:EHJ852009 ERF852006:ERF852009 FBB852006:FBB852009 FKX852006:FKX852009 FUT852006:FUT852009 GEP852006:GEP852009 GOL852006:GOL852009 GYH852006:GYH852009 HID852006:HID852009 HRZ852006:HRZ852009 IBV852006:IBV852009 ILR852006:ILR852009 IVN852006:IVN852009 JFJ852006:JFJ852009 JPF852006:JPF852009 JZB852006:JZB852009 KIX852006:KIX852009 KST852006:KST852009 LCP852006:LCP852009 LML852006:LML852009 LWH852006:LWH852009 MGD852006:MGD852009 MPZ852006:MPZ852009 MZV852006:MZV852009 NJR852006:NJR852009 NTN852006:NTN852009 ODJ852006:ODJ852009 ONF852006:ONF852009 OXB852006:OXB852009 PGX852006:PGX852009 PQT852006:PQT852009 QAP852006:QAP852009 QKL852006:QKL852009 QUH852006:QUH852009 RED852006:RED852009 RNZ852006:RNZ852009 RXV852006:RXV852009 SHR852006:SHR852009 SRN852006:SRN852009 TBJ852006:TBJ852009 TLF852006:TLF852009 TVB852006:TVB852009 UEX852006:UEX852009 UOT852006:UOT852009 UYP852006:UYP852009 VIL852006:VIL852009 VSH852006:VSH852009 WCD852006:WCD852009 WLZ852006:WLZ852009 WVV852006:WVV852009 N917542:N917545 JJ917542:JJ917545 TF917542:TF917545 ADB917542:ADB917545 AMX917542:AMX917545 AWT917542:AWT917545 BGP917542:BGP917545 BQL917542:BQL917545 CAH917542:CAH917545 CKD917542:CKD917545 CTZ917542:CTZ917545 DDV917542:DDV917545 DNR917542:DNR917545 DXN917542:DXN917545 EHJ917542:EHJ917545 ERF917542:ERF917545 FBB917542:FBB917545 FKX917542:FKX917545 FUT917542:FUT917545 GEP917542:GEP917545 GOL917542:GOL917545 GYH917542:GYH917545 HID917542:HID917545 HRZ917542:HRZ917545 IBV917542:IBV917545 ILR917542:ILR917545 IVN917542:IVN917545 JFJ917542:JFJ917545 JPF917542:JPF917545 JZB917542:JZB917545 KIX917542:KIX917545 KST917542:KST917545 LCP917542:LCP917545 LML917542:LML917545 LWH917542:LWH917545 MGD917542:MGD917545 MPZ917542:MPZ917545 MZV917542:MZV917545 NJR917542:NJR917545 NTN917542:NTN917545 ODJ917542:ODJ917545 ONF917542:ONF917545 OXB917542:OXB917545 PGX917542:PGX917545 PQT917542:PQT917545 QAP917542:QAP917545 QKL917542:QKL917545 QUH917542:QUH917545 RED917542:RED917545 RNZ917542:RNZ917545 RXV917542:RXV917545 SHR917542:SHR917545 SRN917542:SRN917545 TBJ917542:TBJ917545 TLF917542:TLF917545 TVB917542:TVB917545 UEX917542:UEX917545 UOT917542:UOT917545 UYP917542:UYP917545 VIL917542:VIL917545 VSH917542:VSH917545 WCD917542:WCD917545 WLZ917542:WLZ917545 WVV917542:WVV917545 N983078:N983081 JJ983078:JJ983081 TF983078:TF983081 ADB983078:ADB983081 AMX983078:AMX983081 AWT983078:AWT983081 BGP983078:BGP983081 BQL983078:BQL983081 CAH983078:CAH983081 CKD983078:CKD983081 CTZ983078:CTZ983081 DDV983078:DDV983081 DNR983078:DNR983081 DXN983078:DXN983081 EHJ983078:EHJ983081 ERF983078:ERF983081 FBB983078:FBB983081 FKX983078:FKX983081 FUT983078:FUT983081 GEP983078:GEP983081 GOL983078:GOL983081 GYH983078:GYH983081 HID983078:HID983081 HRZ983078:HRZ983081 IBV983078:IBV983081 ILR983078:ILR983081 IVN983078:IVN983081 JFJ983078:JFJ983081 JPF983078:JPF983081 JZB983078:JZB983081 KIX983078:KIX983081 KST983078:KST983081 LCP983078:LCP983081 LML983078:LML983081 LWH983078:LWH983081 MGD983078:MGD983081 MPZ983078:MPZ983081 MZV983078:MZV983081 NJR983078:NJR983081 NTN983078:NTN983081 ODJ983078:ODJ983081 ONF983078:ONF983081 OXB983078:OXB983081 PGX983078:PGX983081 PQT983078:PQT983081 QAP983078:QAP983081 QKL983078:QKL983081 QUH983078:QUH983081 RED983078:RED983081 RNZ983078:RNZ983081 RXV983078:RXV983081 SHR983078:SHR983081 SRN983078:SRN983081 TBJ983078:TBJ983081 TLF983078:TLF983081 TVB983078:TVB983081 UEX983078:UEX983081 UOT983078:UOT983081 UYP983078:UYP983081 VIL983078:VIL983081 VSH983078:VSH983081 WCD983078:WCD983081 WLZ983078:WLZ983081 WVV983078:WVV983081" xr:uid="{00000000-0002-0000-0100-000001000000}">
      <formula1>0</formula1>
    </dataValidation>
    <dataValidation type="list" allowBlank="1" showInputMessage="1" showErrorMessage="1" sqref="J15 JF15 TB15 ACX15 AMT15 AWP15 BGL15 BQH15 CAD15 CJZ15 CTV15 DDR15 DNN15 DXJ15 EHF15 ERB15 FAX15 FKT15 FUP15 GEL15 GOH15 GYD15 HHZ15 HRV15 IBR15 ILN15 IVJ15 JFF15 JPB15 JYX15 KIT15 KSP15 LCL15 LMH15 LWD15 MFZ15 MPV15 MZR15 NJN15 NTJ15 ODF15 ONB15 OWX15 PGT15 PQP15 QAL15 QKH15 QUD15 RDZ15 RNV15 RXR15 SHN15 SRJ15 TBF15 TLB15 TUX15 UET15 UOP15 UYL15 VIH15 VSD15 WBZ15 WLV15 WVR15 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xr:uid="{00000000-0002-0000-0100-000002000000}">
      <formula1>"60,75"</formula1>
    </dataValidation>
    <dataValidation type="list" allowBlank="1" showInputMessage="1" showErrorMessage="1" error="velja verður já eða nei!_x000a_" sqref="J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J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J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J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J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J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J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J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J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J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J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J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J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J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J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WVR983055" xr:uid="{00000000-0002-0000-0100-000003000000}">
      <formula1>"já,nei"</formula1>
    </dataValidation>
  </dataValidations>
  <pageMargins left="0.7" right="0.7"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AA9BEAEF1AF34B9A7BC9CCF6019CEE" ma:contentTypeVersion="7" ma:contentTypeDescription="Create a new document." ma:contentTypeScope="" ma:versionID="570eaa289b42fe9405b3c84ef68139d3">
  <xsd:schema xmlns:xsd="http://www.w3.org/2001/XMLSchema" xmlns:xs="http://www.w3.org/2001/XMLSchema" xmlns:p="http://schemas.microsoft.com/office/2006/metadata/properties" xmlns:ns2="64bd9969-4d64-4fee-9470-f1ad7c20f262" xmlns:ns3="4e19cfb4-0787-4884-9500-c7f1d84c1de5" targetNamespace="http://schemas.microsoft.com/office/2006/metadata/properties" ma:root="true" ma:fieldsID="e38ac58c7270076050cbd0e31d0d238d" ns2:_="" ns3:_="">
    <xsd:import namespace="64bd9969-4d64-4fee-9470-f1ad7c20f262"/>
    <xsd:import namespace="4e19cfb4-0787-4884-9500-c7f1d84c1de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d9969-4d64-4fee-9470-f1ad7c20f26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19cfb4-0787-4884-9500-c7f1d84c1de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407FF8-26C8-42C2-9A46-1506505FB2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d9969-4d64-4fee-9470-f1ad7c20f262"/>
    <ds:schemaRef ds:uri="4e19cfb4-0787-4884-9500-c7f1d84c1d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E24C6C-5CA9-4ACA-BADC-3E15FB161D2C}">
  <ds:schemaRefs>
    <ds:schemaRef ds:uri="http://schemas.microsoft.com/office/2006/metadata/properties"/>
    <ds:schemaRef ds:uri="http://schemas.microsoft.com/office/infopath/2007/PartnerControls"/>
    <ds:schemaRef ds:uri="eeba7db2-c5ae-4422-aa4f-49d737c1af75"/>
  </ds:schemaRefs>
</ds:datastoreItem>
</file>

<file path=customXml/itemProps3.xml><?xml version="1.0" encoding="utf-8"?>
<ds:datastoreItem xmlns:ds="http://schemas.openxmlformats.org/officeDocument/2006/customXml" ds:itemID="{58C881F1-A869-45DA-86C8-19C53A8E86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Áætlun</vt:lpstr>
      <vt:lpstr>Dæmi</vt:lpstr>
    </vt:vector>
  </TitlesOfParts>
  <Company>Vegagerðin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Björgvin Brynjólfsson - VG</dc:creator>
  <cp:lastModifiedBy>Björgvin Brynjólfsson - VG</cp:lastModifiedBy>
  <cp:lastPrinted>2014-10-06T14:41:50Z</cp:lastPrinted>
  <dcterms:created xsi:type="dcterms:W3CDTF">2014-09-29T13:47:27Z</dcterms:created>
  <dcterms:modified xsi:type="dcterms:W3CDTF">2023-05-02T10:50:21Z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0x010100FCAA9BEAEF1AF34B9A7BC9CCF6019CEE</vt:lpwstr>
  </property>
</Properties>
</file>