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913" documentId="13_ncr:1_{93DF3C1C-0915-483B-B367-CB50C0BA3FD9}" xr6:coauthVersionLast="45" xr6:coauthVersionMax="47" xr10:uidLastSave="{564109A5-6F9A-4E50-BC32-93A078DFB1EA}"/>
  <bookViews>
    <workbookView xWindow="28680" yWindow="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N269" i="6" l="1"/>
  <c r="M271" i="6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<sst xmlns="http://schemas.openxmlformats.org/spreadsheetml/2006/main" count="470" uniqueCount="58">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</sst>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1" fillId="0" borderId="0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2"/>
  <sheetViews>
    <sheetView tabSelected="1" zoomScaleNormal="100" workbookViewId="0">
      <pane ySplit="7" topLeftCell="A259" activePane="bottomLeft" state="frozenSplit"/>
      <selection pane="bottomLeft" activeCell="Y273" sqref="Y27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97" t="s">
        <v>39</v>
      </c>
      <c r="L4" s="98"/>
      <c r="M4" s="97" t="s">
        <v>40</v>
      </c>
      <c r="N4" s="98"/>
      <c r="O4" s="97" t="s">
        <v>40</v>
      </c>
      <c r="P4" s="98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99" t="s">
        <v>41</v>
      </c>
      <c r="P5" s="100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88">
        <v>394.33</v>
      </c>
      <c r="H271" s="8">
        <v>367.66</v>
      </c>
      <c r="I271" s="8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 t="shared" ref="C272:F273" si="344">G271</f>
        <v>394.33</v>
      </c>
      <c r="D272" s="73">
        <f t="shared" si="344"/>
        <v>367.66</v>
      </c>
      <c r="E272" s="73">
        <f t="shared" si="344"/>
        <v>404.59</v>
      </c>
      <c r="F272" s="5">
        <f t="shared" si="344"/>
        <v>364.4</v>
      </c>
      <c r="G272" s="88">
        <v>400.42</v>
      </c>
      <c r="H272" s="8">
        <v>372.97</v>
      </c>
      <c r="I272" s="8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4" x14ac:dyDescent="0.2">
      <c r="A273" s="31" t="s">
        <v>25</v>
      </c>
      <c r="B273" s="5">
        <v>2025</v>
      </c>
      <c r="C273" s="73">
        <f t="shared" si="344"/>
        <v>400.42</v>
      </c>
      <c r="D273" s="73">
        <f t="shared" si="344"/>
        <v>372.97</v>
      </c>
      <c r="E273" s="73">
        <f t="shared" si="344"/>
        <v>412</v>
      </c>
      <c r="F273" s="5">
        <f t="shared" si="344"/>
        <v>375.6</v>
      </c>
      <c r="G273" s="88">
        <v>401.51</v>
      </c>
      <c r="H273" s="8">
        <v>373.96</v>
      </c>
      <c r="I273" s="8">
        <v>412.24</v>
      </c>
      <c r="J273" s="83">
        <v>375.8</v>
      </c>
      <c r="K273" s="28">
        <v>985.1</v>
      </c>
      <c r="L273" s="8">
        <f>K274</f>
        <v>991.2</v>
      </c>
      <c r="M273" s="31">
        <v>196.6</v>
      </c>
      <c r="N273" s="39">
        <f>M274</f>
        <v>197.8</v>
      </c>
    </row>
    <row r="274" spans="1:14" x14ac:dyDescent="0.2">
      <c r="A274" s="31" t="s">
        <v>36</v>
      </c>
      <c r="B274" s="5">
        <v>2025</v>
      </c>
      <c r="C274" s="73">
        <f t="shared" ref="C274:C276" si="345">G273</f>
        <v>401.51</v>
      </c>
      <c r="D274" s="73">
        <f t="shared" ref="D274:D276" si="346">H273</f>
        <v>373.96</v>
      </c>
      <c r="E274" s="73">
        <f t="shared" ref="E274:E276" si="347">I273</f>
        <v>412.24</v>
      </c>
      <c r="F274" s="5">
        <f t="shared" ref="F274:F276" si="348">J273</f>
        <v>375.8</v>
      </c>
      <c r="G274" s="88">
        <v>400.88</v>
      </c>
      <c r="H274" s="8">
        <v>373.96</v>
      </c>
      <c r="I274" s="8">
        <v>411.93</v>
      </c>
      <c r="J274" s="83">
        <v>377.2</v>
      </c>
      <c r="K274" s="28">
        <v>991.2</v>
      </c>
      <c r="L274" s="8">
        <f t="shared" ref="L274:L275" si="349">K275</f>
        <v>994.2</v>
      </c>
      <c r="M274" s="31">
        <v>197.8</v>
      </c>
      <c r="N274" s="39">
        <f t="shared" ref="N274:N276" si="350">M275</f>
        <v>198.4</v>
      </c>
    </row>
    <row r="275" spans="1:14" x14ac:dyDescent="0.2">
      <c r="A275" s="31" t="s">
        <v>27</v>
      </c>
      <c r="B275" s="5">
        <v>2025</v>
      </c>
      <c r="C275" s="73">
        <f t="shared" si="345"/>
        <v>400.88</v>
      </c>
      <c r="D275" s="73">
        <f t="shared" si="346"/>
        <v>373.96</v>
      </c>
      <c r="E275" s="73">
        <f t="shared" si="347"/>
        <v>411.93</v>
      </c>
      <c r="F275" s="5">
        <f t="shared" si="348"/>
        <v>377.2</v>
      </c>
      <c r="H275" s="8">
        <v>376.01</v>
      </c>
      <c r="I275" s="8">
        <v>410.17</v>
      </c>
      <c r="J275" s="83">
        <v>383.8</v>
      </c>
      <c r="K275" s="28">
        <v>994.2</v>
      </c>
      <c r="L275" s="8">
        <f t="shared" si="349"/>
        <v>1004.1</v>
      </c>
      <c r="M275" s="101">
        <v>198.4</v>
      </c>
      <c r="N275" s="39">
        <f t="shared" si="350"/>
        <v>200.4</v>
      </c>
    </row>
    <row r="276" spans="1:14" x14ac:dyDescent="0.2">
      <c r="A276" s="31" t="s">
        <v>49</v>
      </c>
      <c r="B276" s="5">
        <v>2025</v>
      </c>
      <c r="C276" s="73"/>
      <c r="D276" s="73">
        <f t="shared" si="346"/>
        <v>376.01</v>
      </c>
      <c r="E276" s="73">
        <f t="shared" si="347"/>
        <v>410.17</v>
      </c>
      <c r="F276" s="5">
        <f t="shared" si="348"/>
        <v>383.8</v>
      </c>
      <c r="K276" s="28">
        <v>1004.1</v>
      </c>
      <c r="L276" s="8"/>
      <c r="M276" s="31">
        <v>200.4</v>
      </c>
      <c r="N276" s="39"/>
    </row>
    <row r="277" spans="1:14" x14ac:dyDescent="0.2">
      <c r="A277" s="31" t="s">
        <v>44</v>
      </c>
      <c r="B277" s="5">
        <v>2025</v>
      </c>
    </row>
    <row r="278" spans="1:14" x14ac:dyDescent="0.2">
      <c r="A278" s="31" t="s">
        <v>42</v>
      </c>
      <c r="B278" s="5">
        <v>2025</v>
      </c>
    </row>
    <row r="279" spans="1:14" x14ac:dyDescent="0.2">
      <c r="A279" s="31" t="s">
        <v>31</v>
      </c>
      <c r="B279" s="5">
        <v>2025</v>
      </c>
    </row>
    <row r="280" spans="1:14" x14ac:dyDescent="0.2">
      <c r="A280" s="31" t="s">
        <v>32</v>
      </c>
      <c r="B280" s="5">
        <v>2025</v>
      </c>
    </row>
    <row r="281" spans="1:14" x14ac:dyDescent="0.2">
      <c r="A281" s="31" t="s">
        <v>33</v>
      </c>
      <c r="B281" s="5">
        <v>2025</v>
      </c>
    </row>
    <row r="282" spans="1:14" x14ac:dyDescent="0.2">
      <c r="A282" s="31" t="s">
        <v>34</v>
      </c>
      <c r="B282" s="5">
        <v>2025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4" t="s">
        <v>2</v>
      </c>
      <c r="D3" s="94"/>
      <c r="E3" s="94"/>
      <c r="F3" s="94"/>
      <c r="G3" s="94"/>
      <c r="H3" s="94"/>
      <c r="I3" s="95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DDDB16-866A-4D3C-9149-4D69F99DF16A}">
  <ds:schemaRefs>
    <ds:schemaRef ds:uri="http://www.w3.org/XML/1998/namespace"/>
    <ds:schemaRef ds:uri="6d8b5dc3-c4a4-4c8e-871f-8fa2b349cfd5"/>
    <ds:schemaRef ds:uri="http://schemas.microsoft.com/office/2006/documentManagement/types"/>
    <ds:schemaRef ds:uri="http://purl.org/dc/terms/"/>
    <ds:schemaRef ds:uri="2f4dc805-a44e-4fe1-9bf6-2c8756bb9d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Auður Lind Aðalsteinsdóttir - VG</cp:lastModifiedBy>
  <cp:revision/>
  <dcterms:created xsi:type="dcterms:W3CDTF">2000-09-05T17:55:47Z</dcterms:created>
  <dcterms:modified xsi:type="dcterms:W3CDTF">2025-06-03T12:53:02Z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